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IMT User\Box\IMT Shared Folder\IMT Programs\Green Leasing\Green Lease Leaders (GLL)\Green Lease Leaders 2018-Present\2026\Reference Guides and Workbooks\"/>
    </mc:Choice>
  </mc:AlternateContent>
  <xr:revisionPtr revIDLastSave="0" documentId="8_{80EC81EF-42F9-4750-A0BC-6D45E10C7923}" xr6:coauthVersionLast="47" xr6:coauthVersionMax="47" xr10:uidLastSave="{00000000-0000-0000-0000-000000000000}"/>
  <bookViews>
    <workbookView xWindow="-120" yWindow="-16320" windowWidth="29040" windowHeight="15720" firstSheet="1" activeTab="3" xr2:uid="{00000000-000D-0000-FFFF-FFFF00000000}"/>
  </bookViews>
  <sheets>
    <sheet name="Grid for Reference Guide" sheetId="3" state="hidden" r:id="rId1"/>
    <sheet name="Overview" sheetId="10" r:id="rId2"/>
    <sheet name="Silver" sheetId="4" r:id="rId3"/>
    <sheet name="Gold" sheetId="8" r:id="rId4"/>
    <sheet name="Platinum" sheetId="9" r:id="rId5"/>
    <sheet name="Lists"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9" l="1"/>
  <c r="L6" i="9"/>
  <c r="L4" i="9"/>
  <c r="L5" i="8"/>
  <c r="L4" i="8"/>
  <c r="L3" i="8"/>
  <c r="L4" i="4"/>
  <c r="L3" i="4"/>
  <c r="L3" i="9" l="1"/>
  <c r="L2" i="9"/>
  <c r="L2" i="8" l="1"/>
  <c r="L2" i="4"/>
</calcChain>
</file>

<file path=xl/sharedStrings.xml><?xml version="1.0" encoding="utf-8"?>
<sst xmlns="http://schemas.openxmlformats.org/spreadsheetml/2006/main" count="410" uniqueCount="142">
  <si>
    <t>Table 1. Prerequisites &amp; Credits
NOTE: A minimum of 3 credits must use a lease as evidence</t>
  </si>
  <si>
    <t>Silver</t>
  </si>
  <si>
    <t>Gold</t>
  </si>
  <si>
    <t>Platinum</t>
  </si>
  <si>
    <t>Required</t>
  </si>
  <si>
    <t>Option</t>
  </si>
  <si>
    <t>Overview of Requirements for Each Green Lease Leaders Recognition Level</t>
  </si>
  <si>
    <t>Instructions</t>
  </si>
  <si>
    <t>Silver Recognition Workbook</t>
  </si>
  <si>
    <t>Ready to apply?</t>
  </si>
  <si>
    <t>Minimum required to achieve recognition</t>
  </si>
  <si>
    <t>2 prerequisites</t>
  </si>
  <si>
    <t>5 credits</t>
  </si>
  <si>
    <t>3 credits using Standard Lease Form</t>
  </si>
  <si>
    <t>Prerequisite or Credit</t>
  </si>
  <si>
    <t>Eligibility</t>
  </si>
  <si>
    <t xml:space="preserve">Do I have the evidence required? </t>
  </si>
  <si>
    <t>Other</t>
  </si>
  <si>
    <t>Prerequisite 1</t>
  </si>
  <si>
    <t>Provide sustainability contact and/or information</t>
  </si>
  <si>
    <t>Yes</t>
  </si>
  <si>
    <t>- Standard lease form</t>
  </si>
  <si>
    <t>Credit 1</t>
  </si>
  <si>
    <t>- Standard lease form OR
- Corporate policy</t>
  </si>
  <si>
    <t xml:space="preserve">Yes </t>
  </si>
  <si>
    <t>Provided other evidence</t>
  </si>
  <si>
    <t>Credit 2</t>
  </si>
  <si>
    <t>Credit 3</t>
  </si>
  <si>
    <t>Credit 4</t>
  </si>
  <si>
    <t>No</t>
  </si>
  <si>
    <t>Credit 5</t>
  </si>
  <si>
    <t>Credit 6</t>
  </si>
  <si>
    <t>Credit 7</t>
  </si>
  <si>
    <t>Credit 8</t>
  </si>
  <si>
    <t>Credit 9</t>
  </si>
  <si>
    <t>Credit 10</t>
  </si>
  <si>
    <t>Credit 11</t>
  </si>
  <si>
    <t>Establish a whole building performance reduction goal in carbon or energy use intensity (EUI) units</t>
  </si>
  <si>
    <t>Don't have this</t>
  </si>
  <si>
    <t>Working on it</t>
  </si>
  <si>
    <t>- Standard lease form OR
- Corporate policy OR
- Checklists OR
- Procurement policies</t>
  </si>
  <si>
    <t xml:space="preserve">No - This is REQUIRED for Platinum. </t>
  </si>
  <si>
    <t>Prerequisite 1: Provide sustainability contact</t>
  </si>
  <si>
    <t>Prerequisite 2: Require minimum efficiency fit-out</t>
  </si>
  <si>
    <t>Credit 1: Track energy use in leased spaces</t>
  </si>
  <si>
    <t>Credit 2: Track water use in leased spaces</t>
  </si>
  <si>
    <t>Credit 3: Request energy performance score from landlord annually</t>
  </si>
  <si>
    <t>Credit 4: Ensure transaction management team receives energy training</t>
  </si>
  <si>
    <t>Credit 5: Implement tenant energy management best practices</t>
  </si>
  <si>
    <t>Credit 6: Purchase on-site renewables if offered by landlord and competitively priced</t>
  </si>
  <si>
    <t>Credit 7: Accept cost recovery for efficiency upgrades benefiting tenant</t>
  </si>
  <si>
    <r>
      <t xml:space="preserve">Credit 8: </t>
    </r>
    <r>
      <rPr>
        <sz val="11"/>
        <color theme="1"/>
        <rFont val="Georgia"/>
        <family val="1"/>
      </rPr>
      <t xml:space="preserve"> </t>
    </r>
    <r>
      <rPr>
        <sz val="11"/>
        <color rgb="FF000000"/>
        <rFont val="Calibri"/>
        <family val="2"/>
      </rPr>
      <t>Include Environmental Social Governance requests in Site Selection Questionnaire</t>
    </r>
  </si>
  <si>
    <r>
      <t xml:space="preserve">Credit 9: </t>
    </r>
    <r>
      <rPr>
        <sz val="11"/>
        <color theme="1"/>
        <rFont val="Georgia"/>
        <family val="1"/>
      </rPr>
      <t xml:space="preserve"> </t>
    </r>
    <r>
      <rPr>
        <sz val="11"/>
        <color rgb="FF000000"/>
        <rFont val="Calibri"/>
        <family val="2"/>
      </rPr>
      <t>Establish a whole building performance reduction goal in carbon or energy use intensity (EUI) units</t>
    </r>
  </si>
  <si>
    <r>
      <t xml:space="preserve">Credit 10: </t>
    </r>
    <r>
      <rPr>
        <sz val="11"/>
        <color theme="1"/>
        <rFont val="Georgia"/>
        <family val="1"/>
      </rPr>
      <t xml:space="preserve"> </t>
    </r>
    <r>
      <rPr>
        <sz val="11"/>
        <color rgb="FF000000"/>
        <rFont val="Calibri"/>
        <family val="2"/>
      </rPr>
      <t>Establish social impact goals for health, wellness, diversity and inclusion</t>
    </r>
  </si>
  <si>
    <r>
      <t xml:space="preserve">Credit 11: </t>
    </r>
    <r>
      <rPr>
        <sz val="11"/>
        <color theme="1"/>
        <rFont val="Georgia"/>
        <family val="1"/>
      </rPr>
      <t xml:space="preserve"> </t>
    </r>
    <r>
      <rPr>
        <sz val="11"/>
        <color rgb="FF000000"/>
        <rFont val="Calibri"/>
        <family val="2"/>
      </rPr>
      <t>Establish impact goals for building resilience and climate risk</t>
    </r>
  </si>
  <si>
    <t xml:space="preserve">For more in depth information about the requirements for each prerequisite and credit, please see the Tenant Reference Guide on the Green Lease Leaders website. </t>
  </si>
  <si>
    <t>Request energy performance score from landlord annually</t>
  </si>
  <si>
    <t>Ensure transaction management team receives energy training</t>
  </si>
  <si>
    <t>Accept cost recovery for efficiency upgrades benefiting tenant</t>
  </si>
  <si>
    <t>Include Environmental Social Governance requests in Site Selection Questionnaire</t>
  </si>
  <si>
    <t xml:space="preserve">For prerequisite or credit level guidance, please see our Tenant Reference Guide. </t>
  </si>
  <si>
    <t>Prerequisite 2</t>
  </si>
  <si>
    <t>- Standard lease form OR
- Corporate policy OR
- Online resource</t>
  </si>
  <si>
    <t>To achieve Silver recognition, you will need to fulfill the 2 prerequisites and select 5 out of the 11 credits.</t>
  </si>
  <si>
    <t>- Standard lease form OR
- Corporate policy AND
- Evidence of data sharing with landlord, if applicable</t>
  </si>
  <si>
    <t>- Site selection questionnaire</t>
  </si>
  <si>
    <t>No - This is a prerequisite. You must fulfill both prerequisites to be eligible for Green Lease Leaders recognition</t>
  </si>
  <si>
    <t>Gold Recognition Workbook</t>
  </si>
  <si>
    <t xml:space="preserve">When all cells below are green, you are ready to apply </t>
  </si>
  <si>
    <t>Select one</t>
  </si>
  <si>
    <t>Executed Lease</t>
  </si>
  <si>
    <t xml:space="preserve">Evidence of Implementation </t>
  </si>
  <si>
    <t>To achieve Gold recognition, you will need to fulfill the 2 prerequisites and select 5 out of the 11 credits.</t>
  </si>
  <si>
    <t>3 credits using Executed Lease</t>
  </si>
  <si>
    <r>
      <t xml:space="preserve">- Standard lease form OR
- Corporate policy
</t>
    </r>
    <r>
      <rPr>
        <b/>
        <u/>
        <sz val="11"/>
        <color theme="1"/>
        <rFont val="Calibri"/>
        <family val="2"/>
        <scheme val="minor"/>
      </rPr>
      <t xml:space="preserve">AND
</t>
    </r>
    <r>
      <rPr>
        <sz val="11"/>
        <color theme="1"/>
        <rFont val="Calibri"/>
        <family val="2"/>
        <scheme val="minor"/>
      </rPr>
      <t xml:space="preserve">- Executed lease OR
- Work letter OR
- Evidence of certification </t>
    </r>
  </si>
  <si>
    <r>
      <t xml:space="preserve">- Standard lease form OR
- Corporate policy
</t>
    </r>
    <r>
      <rPr>
        <b/>
        <u/>
        <sz val="11"/>
        <color theme="1"/>
        <rFont val="Calibri"/>
        <family val="2"/>
        <scheme val="minor"/>
      </rPr>
      <t>AND</t>
    </r>
    <r>
      <rPr>
        <sz val="11"/>
        <color theme="1"/>
        <rFont val="Calibri"/>
        <family val="2"/>
        <scheme val="minor"/>
      </rPr>
      <t xml:space="preserve">
- Evidence of energy tracking</t>
    </r>
  </si>
  <si>
    <r>
      <t xml:space="preserve">- Standard lease form OR
- Corporate policy
</t>
    </r>
    <r>
      <rPr>
        <b/>
        <u/>
        <sz val="11"/>
        <color theme="1"/>
        <rFont val="Calibri"/>
        <family val="2"/>
        <scheme val="minor"/>
      </rPr>
      <t xml:space="preserve">AND
</t>
    </r>
    <r>
      <rPr>
        <sz val="11"/>
        <color theme="1"/>
        <rFont val="Calibri"/>
        <family val="2"/>
        <scheme val="minor"/>
      </rPr>
      <t>- Evidence of water tracking</t>
    </r>
  </si>
  <si>
    <r>
      <t xml:space="preserve">- Standard lease form OR
- Corporate policy AND
- Evidence of data sharing with landlord, if applicable
</t>
    </r>
    <r>
      <rPr>
        <b/>
        <u/>
        <sz val="11"/>
        <color theme="1"/>
        <rFont val="Calibri"/>
        <family val="2"/>
        <scheme val="minor"/>
      </rPr>
      <t>AND</t>
    </r>
    <r>
      <rPr>
        <sz val="11"/>
        <color theme="1"/>
        <rFont val="Calibri"/>
        <family val="2"/>
        <scheme val="minor"/>
      </rPr>
      <t xml:space="preserve">
- Executed lease AND
- Evidence of energy performance request</t>
    </r>
  </si>
  <si>
    <r>
      <t xml:space="preserve">- Standard lease form OR
- Corporate policy
</t>
    </r>
    <r>
      <rPr>
        <b/>
        <u/>
        <sz val="11"/>
        <color theme="1"/>
        <rFont val="Calibri"/>
        <family val="2"/>
        <scheme val="minor"/>
      </rPr>
      <t>AND</t>
    </r>
    <r>
      <rPr>
        <sz val="11"/>
        <color theme="1"/>
        <rFont val="Calibri"/>
        <family val="2"/>
        <scheme val="minor"/>
      </rPr>
      <t xml:space="preserve">
- Record of each team member who completed training</t>
    </r>
  </si>
  <si>
    <r>
      <t xml:space="preserve">- Standard lease form OR
- Corporate policy
</t>
    </r>
    <r>
      <rPr>
        <b/>
        <u/>
        <sz val="11"/>
        <color theme="1"/>
        <rFont val="Calibri"/>
        <family val="2"/>
        <scheme val="minor"/>
      </rPr>
      <t xml:space="preserve">AND
</t>
    </r>
    <r>
      <rPr>
        <sz val="11"/>
        <color theme="1"/>
        <rFont val="Calibri"/>
        <family val="2"/>
        <scheme val="minor"/>
      </rPr>
      <t>- Evidence of energy management best practice implementation</t>
    </r>
  </si>
  <si>
    <r>
      <t xml:space="preserve">- Standard lease form OR
- Corporate policy
</t>
    </r>
    <r>
      <rPr>
        <b/>
        <u/>
        <sz val="11"/>
        <color theme="1"/>
        <rFont val="Calibri"/>
        <family val="2"/>
        <scheme val="minor"/>
      </rPr>
      <t>AND</t>
    </r>
    <r>
      <rPr>
        <sz val="11"/>
        <color theme="1"/>
        <rFont val="Calibri"/>
        <family val="2"/>
        <scheme val="minor"/>
      </rPr>
      <t xml:space="preserve">
- Executed lease</t>
    </r>
  </si>
  <si>
    <r>
      <t xml:space="preserve">- Standard lease form
</t>
    </r>
    <r>
      <rPr>
        <b/>
        <u/>
        <sz val="11"/>
        <color theme="1"/>
        <rFont val="Calibri"/>
        <family val="2"/>
        <scheme val="minor"/>
      </rPr>
      <t>AND</t>
    </r>
    <r>
      <rPr>
        <sz val="11"/>
        <color theme="1"/>
        <rFont val="Calibri"/>
        <family val="2"/>
        <scheme val="minor"/>
      </rPr>
      <t xml:space="preserve">
- Executed lease</t>
    </r>
  </si>
  <si>
    <r>
      <t xml:space="preserve">- Site selection questionnaire
</t>
    </r>
    <r>
      <rPr>
        <b/>
        <u/>
        <sz val="11"/>
        <color theme="1"/>
        <rFont val="Calibri"/>
        <family val="2"/>
        <scheme val="minor"/>
      </rPr>
      <t>AND</t>
    </r>
    <r>
      <rPr>
        <sz val="11"/>
        <color theme="1"/>
        <rFont val="Calibri"/>
        <family val="2"/>
        <scheme val="minor"/>
      </rPr>
      <t xml:space="preserve">
- Completed site selection questionnaire</t>
    </r>
  </si>
  <si>
    <r>
      <t xml:space="preserve">- Standard lease form OR
- Corporate policy OR
- Checklists OR
- Procurement policies
</t>
    </r>
    <r>
      <rPr>
        <b/>
        <u/>
        <sz val="11"/>
        <color theme="1"/>
        <rFont val="Calibri"/>
        <family val="2"/>
        <scheme val="minor"/>
      </rPr>
      <t>AND</t>
    </r>
    <r>
      <rPr>
        <sz val="11"/>
        <color theme="1"/>
        <rFont val="Calibri"/>
        <family val="2"/>
        <scheme val="minor"/>
      </rPr>
      <t xml:space="preserve">
- Evidence of health, wellness, diversity and inclusion goal tracking</t>
    </r>
  </si>
  <si>
    <t>Platinum Recognition Workbook</t>
  </si>
  <si>
    <t>To achieve Platinum recognition, you will need to fulfill the 2 prerequisites, Credits 9, 10, and 11; and 4 additional credits.</t>
  </si>
  <si>
    <t>4 additional credits</t>
  </si>
  <si>
    <t>Credits 9, 10, and 11</t>
  </si>
  <si>
    <t>Prerequisite Instructions</t>
  </si>
  <si>
    <r>
      <t xml:space="preserve">Fulfill </t>
    </r>
    <r>
      <rPr>
        <b/>
        <sz val="11"/>
        <color theme="1"/>
        <rFont val="Calibri"/>
        <family val="2"/>
        <scheme val="minor"/>
      </rPr>
      <t>both</t>
    </r>
    <r>
      <rPr>
        <sz val="11"/>
        <color theme="1"/>
        <rFont val="Calibri"/>
        <family val="2"/>
        <scheme val="minor"/>
      </rPr>
      <t xml:space="preserve"> prerequisites.</t>
    </r>
  </si>
  <si>
    <t>Credit Instructions</t>
  </si>
  <si>
    <r>
      <t>Select 5 of the following. Provide a</t>
    </r>
    <r>
      <rPr>
        <b/>
        <sz val="11"/>
        <color rgb="FF000000"/>
        <rFont val="Calibri"/>
        <family val="2"/>
      </rPr>
      <t xml:space="preserve"> standard lease form</t>
    </r>
    <r>
      <rPr>
        <sz val="11"/>
        <color rgb="FF000000"/>
        <rFont val="Calibri"/>
        <family val="2"/>
      </rPr>
      <t xml:space="preserve">, corporate policy, or other company-wide documention to support each credit. </t>
    </r>
    <r>
      <rPr>
        <b/>
        <sz val="11"/>
        <color rgb="FF000000"/>
        <rFont val="Calibri"/>
        <family val="2"/>
      </rPr>
      <t>3 of your credits MUST use the Standard Lease Form as evidence.</t>
    </r>
  </si>
  <si>
    <r>
      <t xml:space="preserve">Fulfill </t>
    </r>
    <r>
      <rPr>
        <b/>
        <sz val="11"/>
        <color rgb="FF000000"/>
        <rFont val="Calibri"/>
        <family val="2"/>
      </rPr>
      <t xml:space="preserve">Credits 9 - 11. </t>
    </r>
    <r>
      <rPr>
        <sz val="11"/>
        <color rgb="FF000000"/>
        <rFont val="Calibri"/>
        <family val="2"/>
      </rPr>
      <t>Select</t>
    </r>
    <r>
      <rPr>
        <b/>
        <sz val="11"/>
        <color rgb="FF000000"/>
        <rFont val="Calibri"/>
        <family val="2"/>
      </rPr>
      <t xml:space="preserve"> 4 additional credits.</t>
    </r>
    <r>
      <rPr>
        <sz val="11"/>
        <color rgb="FF000000"/>
        <rFont val="Calibri"/>
        <family val="2"/>
      </rPr>
      <t xml:space="preserve"> Provide an</t>
    </r>
    <r>
      <rPr>
        <b/>
        <sz val="11"/>
        <color rgb="FF000000"/>
        <rFont val="Calibri"/>
        <family val="2"/>
      </rPr>
      <t xml:space="preserve"> executed lease </t>
    </r>
    <r>
      <rPr>
        <sz val="11"/>
        <color rgb="FF000000"/>
        <rFont val="Calibri"/>
        <family val="2"/>
      </rPr>
      <t>in addition to</t>
    </r>
    <r>
      <rPr>
        <b/>
        <sz val="11"/>
        <color rgb="FF000000"/>
        <rFont val="Calibri"/>
        <family val="2"/>
      </rPr>
      <t xml:space="preserve"> standard lease form</t>
    </r>
    <r>
      <rPr>
        <sz val="11"/>
        <color rgb="FF000000"/>
        <rFont val="Calibri"/>
        <family val="2"/>
      </rPr>
      <t xml:space="preserve">, corporate policy, or other company-wide documention to support each credit. </t>
    </r>
    <r>
      <rPr>
        <b/>
        <sz val="11"/>
        <color rgb="FF000000"/>
        <rFont val="Calibri"/>
        <family val="2"/>
      </rPr>
      <t>3 of your credits MUST use the Standard Lease Form and Executed Lease as evidence. The standard lease form and executed lease do not need to be used to address the same credit.</t>
    </r>
  </si>
  <si>
    <r>
      <t>Select 5 of the following. Provide an</t>
    </r>
    <r>
      <rPr>
        <b/>
        <sz val="11"/>
        <color rgb="FF000000"/>
        <rFont val="Calibri"/>
        <family val="2"/>
      </rPr>
      <t xml:space="preserve"> executed lease </t>
    </r>
    <r>
      <rPr>
        <sz val="11"/>
        <color rgb="FF000000"/>
        <rFont val="Calibri"/>
        <family val="2"/>
      </rPr>
      <t xml:space="preserve">in addition to </t>
    </r>
    <r>
      <rPr>
        <b/>
        <sz val="11"/>
        <color rgb="FF000000"/>
        <rFont val="Calibri"/>
        <family val="2"/>
      </rPr>
      <t>standard lease form,</t>
    </r>
    <r>
      <rPr>
        <sz val="11"/>
        <color rgb="FF000000"/>
        <rFont val="Calibri"/>
        <family val="2"/>
      </rPr>
      <t xml:space="preserve"> corporate policy, or other company-wide documention to support each credit.</t>
    </r>
    <r>
      <rPr>
        <b/>
        <sz val="11"/>
        <color rgb="FF000000"/>
        <rFont val="Calibri"/>
        <family val="2"/>
      </rPr>
      <t xml:space="preserve"> 3 of your credits MUST use the Standard Lease Form and Executed Lease as evidence. The standard lease form and executed lease do not need to be used to address the same credit.</t>
    </r>
  </si>
  <si>
    <r>
      <rPr>
        <b/>
        <sz val="11"/>
        <color theme="1"/>
        <rFont val="Calibri"/>
        <family val="2"/>
        <scheme val="minor"/>
      </rPr>
      <t>Instructions:</t>
    </r>
    <r>
      <rPr>
        <sz val="11"/>
        <color theme="1"/>
        <rFont val="Calibri"/>
        <family val="2"/>
        <scheme val="minor"/>
      </rPr>
      <t xml:space="preserve"> 
1. In Column D,</t>
    </r>
    <r>
      <rPr>
        <b/>
        <sz val="11"/>
        <color theme="1"/>
        <rFont val="Calibri"/>
        <family val="2"/>
        <scheme val="minor"/>
      </rPr>
      <t xml:space="preserve"> choose your response from the drop down menu.      </t>
    </r>
    <r>
      <rPr>
        <sz val="11"/>
        <color theme="1"/>
        <rFont val="Calibri"/>
        <family val="2"/>
        <scheme val="minor"/>
      </rPr>
      <t xml:space="preserve">                                                                                                                                                                                                                                                                                                                                  
2. Review Columns F through H to make sure you have the documentation needed to apply for the prerequisite/credit.  The grey cells mean that certain documentation is not accepted for the specific prerequisite/credit. For example, a Standard Lease Form and Corporate Policy are not accepted evidence for Credit 8.  
3. In the Ready to Apply? Chart on the righthand side of the sheet, the cells in Column L will automatically turn green when you've met the minimum requirements for application.                                                                                                                                                                                
</t>
    </r>
    <r>
      <rPr>
        <b/>
        <sz val="11"/>
        <color rgb="FFFF0000"/>
        <rFont val="Calibri"/>
        <family val="2"/>
        <scheme val="minor"/>
      </rPr>
      <t>NOTE: 3 out of the 5 evidence options selected MUST be in the standard lease form.</t>
    </r>
  </si>
  <si>
    <r>
      <t xml:space="preserve">Am I pursuing this prerequisite/credit?
</t>
    </r>
    <r>
      <rPr>
        <sz val="11"/>
        <color theme="1"/>
        <rFont val="Calibri"/>
        <family val="2"/>
        <scheme val="minor"/>
      </rPr>
      <t>Select your response from the drop down menu in each cell below</t>
    </r>
  </si>
  <si>
    <r>
      <t xml:space="preserve">Evidence Required
</t>
    </r>
    <r>
      <rPr>
        <sz val="11"/>
        <color theme="1"/>
        <rFont val="Calibri"/>
        <family val="2"/>
        <scheme val="minor"/>
      </rPr>
      <t>Provide one supporting evidence from each list</t>
    </r>
  </si>
  <si>
    <r>
      <rPr>
        <b/>
        <sz val="11"/>
        <color theme="1"/>
        <rFont val="Calibri"/>
        <family val="2"/>
        <scheme val="minor"/>
      </rPr>
      <t>Notes</t>
    </r>
    <r>
      <rPr>
        <sz val="11"/>
        <color theme="1"/>
        <rFont val="Calibri"/>
        <family val="2"/>
        <scheme val="minor"/>
      </rPr>
      <t xml:space="preserve">
Applicants - This space is for your own use</t>
    </r>
  </si>
  <si>
    <t>Online resource</t>
  </si>
  <si>
    <t xml:space="preserve">If the tenant controls the data, also provide evidence of sharing your data with the landlord. </t>
  </si>
  <si>
    <t>If tenant controls the data, provide evidence of sharing your data with the landlord</t>
  </si>
  <si>
    <t>Site selection questionnaire</t>
  </si>
  <si>
    <t>Checklists OR procurement policies</t>
  </si>
  <si>
    <r>
      <rPr>
        <b/>
        <sz val="11"/>
        <color theme="1"/>
        <rFont val="Calibri"/>
        <family val="2"/>
        <scheme val="minor"/>
      </rPr>
      <t>Instructions:</t>
    </r>
    <r>
      <rPr>
        <sz val="11"/>
        <color theme="1"/>
        <rFont val="Calibri"/>
        <family val="2"/>
        <scheme val="minor"/>
      </rPr>
      <t xml:space="preserve"> 
1. In Column D, </t>
    </r>
    <r>
      <rPr>
        <b/>
        <sz val="11"/>
        <color theme="1"/>
        <rFont val="Calibri"/>
        <family val="2"/>
        <scheme val="minor"/>
      </rPr>
      <t>choose your response from the drop down menu.</t>
    </r>
    <r>
      <rPr>
        <sz val="11"/>
        <color theme="1"/>
        <rFont val="Calibri"/>
        <family val="2"/>
        <scheme val="minor"/>
      </rPr>
      <t xml:space="preserve">                                                                                                                                                                                                                                                                                                                                        
2. Review Columns F through K to make sure you have the documentation needed to apply for the prerequisite/credit.  The grey cells mean that certain documentation is not accepted for the specific prerequisite/credit. For example, a Standard Lease Form and Corporate Policy are not accepted evidence for Credit 8.            
3. In the Ready to Apply? Chart on the righthand side of the sheet, the cells in Column L will automatically turn green when you've met the minimum requirements for application.                                                                                                                                                                                
</t>
    </r>
    <r>
      <rPr>
        <b/>
        <sz val="11"/>
        <color rgb="FFFF0000"/>
        <rFont val="Calibri"/>
        <family val="2"/>
        <scheme val="minor"/>
      </rPr>
      <t>NOTE: 3 out of the 5 credits MUST use the standard lease form and executed lease as supporting evidence. The standard lease form and executed lease do not need to be used to address the same credit. For example, you can provide a corporate policy and executed lease to fulfill Credit 3. For Credit 10, you can provide a standard lease form and tracker to fulfill the credit.</t>
    </r>
  </si>
  <si>
    <r>
      <t xml:space="preserve">Evidence Required
</t>
    </r>
    <r>
      <rPr>
        <sz val="11"/>
        <color theme="1"/>
        <rFont val="Calibri"/>
        <family val="2"/>
        <scheme val="minor"/>
      </rPr>
      <t>Provide one of the OR documents.
AND means you must provide the additional document.</t>
    </r>
  </si>
  <si>
    <r>
      <t xml:space="preserve">Standard Lease Form
</t>
    </r>
    <r>
      <rPr>
        <sz val="11"/>
        <color theme="1"/>
        <rFont val="Calibri"/>
        <family val="2"/>
        <scheme val="minor"/>
      </rPr>
      <t>Provide full document with applicable clauses highlighted</t>
    </r>
  </si>
  <si>
    <r>
      <t xml:space="preserve">Corporate Policy
</t>
    </r>
    <r>
      <rPr>
        <sz val="11"/>
        <color theme="1"/>
        <rFont val="Calibri"/>
        <family val="2"/>
        <scheme val="minor"/>
      </rPr>
      <t>Acceptable documentation includes  ESG Policy, Sustainabilty Reports, or other documents that have undergone company approvals</t>
    </r>
  </si>
  <si>
    <r>
      <t xml:space="preserve">Executed Lease
</t>
    </r>
    <r>
      <rPr>
        <sz val="11"/>
        <color theme="1"/>
        <rFont val="Calibri"/>
        <family val="2"/>
        <scheme val="minor"/>
      </rPr>
      <t>Provide full document with applicable clauses highlighted</t>
    </r>
  </si>
  <si>
    <r>
      <t xml:space="preserve">Notes
</t>
    </r>
    <r>
      <rPr>
        <sz val="11"/>
        <color theme="1"/>
        <rFont val="Calibri"/>
        <family val="2"/>
        <scheme val="minor"/>
      </rPr>
      <t>Applicants - This space is for your own use</t>
    </r>
  </si>
  <si>
    <t>Evidence that the minimum efficient fit-out is executed in a work letter OR evidence of certification such as ENERGY STAR Tenant Space recogntion</t>
  </si>
  <si>
    <t>Evidence of energy tracking such as a spreadsheet of properties with their monthly energy use OR a screenshot of an energy tracking system like ENERGY STAR Portfolio Manager</t>
  </si>
  <si>
    <t>Evidence of water tracking such as a spreadsheet of properties with their monthly water use OR a screenshot of a water tracking system like ENERGY STAR Portfolio Manager</t>
  </si>
  <si>
    <t>If the tenant controls the data, also provide evidence of sharing your data with the landlord</t>
  </si>
  <si>
    <t>Evidence showing energy performance request to landlords such as a copy of a standard email request sent to landlords and tracking document showing when requests were sent</t>
  </si>
  <si>
    <t>A record of each team member’s name, date of training, length of training, source of training completed, and expiration date if applicable</t>
  </si>
  <si>
    <t>Documentation verifying that energy management best practices are implemented in leased spaces across the portfolio such as a tracker</t>
  </si>
  <si>
    <t>Completed site selection questionnaire</t>
  </si>
  <si>
    <t>Documentation verifying the social impact goals for health, wellness, diversity and inclusion are tracked and implemented in a building and across a portfolio</t>
  </si>
  <si>
    <t>Documentation verifying the building resilience and climate risk goals are tracked and implemented in a building and across a portfolio</t>
  </si>
  <si>
    <r>
      <rPr>
        <b/>
        <sz val="11"/>
        <color theme="1"/>
        <rFont val="Calibri"/>
        <family val="2"/>
        <scheme val="minor"/>
      </rPr>
      <t>Instructions:</t>
    </r>
    <r>
      <rPr>
        <sz val="11"/>
        <color theme="1"/>
        <rFont val="Calibri"/>
        <family val="2"/>
        <scheme val="minor"/>
      </rPr>
      <t xml:space="preserve"> 
1. In Column D, </t>
    </r>
    <r>
      <rPr>
        <b/>
        <sz val="11"/>
        <color theme="1"/>
        <rFont val="Calibri"/>
        <family val="2"/>
        <scheme val="minor"/>
      </rPr>
      <t xml:space="preserve">choose your response from the drop down menu.     </t>
    </r>
    <r>
      <rPr>
        <sz val="11"/>
        <color theme="1"/>
        <rFont val="Calibri"/>
        <family val="2"/>
        <scheme val="minor"/>
      </rPr>
      <t xml:space="preserve">                                                                                                                                                                                                                                                                                                                                   
2. Review Columns F through K to make sure you have the documentation needed to apply for the prerequisite/credit.  The grey cells mean that certain documentation is not accepted for the specific prerequisite/credit. For example, a Standard Lease Form and Corporate Policy are not accepted evidence for Credit 8.            
3. In the Ready to Apply? Chart on the righthand side of the sheet, the cells in Column L will automatically turn green when you've met the minimum requirements for application.                                                                                                                                                                                
</t>
    </r>
    <r>
      <rPr>
        <b/>
        <sz val="11"/>
        <color rgb="FFFF0000"/>
        <rFont val="Calibri"/>
        <family val="2"/>
        <scheme val="minor"/>
      </rPr>
      <t>NOTE: 3 out of the 7 credits MUST use the standard lease form and executed lease as supporting evidence. The standard lease form and executed lease do not need to be used to address the same credit. For example, you can provide a corporate policy and executed lease to fulfill Credit 3. For Credit 10, you can provide a standard lease form and tracker to fulfill the credit.</t>
    </r>
  </si>
  <si>
    <t>Additional requirements</t>
  </si>
  <si>
    <t>Prerequisite 1: Provide sustainability contact and/or information</t>
  </si>
  <si>
    <r>
      <rPr>
        <b/>
        <sz val="11"/>
        <color theme="1"/>
        <rFont val="Calibri"/>
        <family val="2"/>
        <scheme val="minor"/>
      </rPr>
      <t xml:space="preserve">Instructions: </t>
    </r>
    <r>
      <rPr>
        <sz val="11"/>
        <color theme="1"/>
        <rFont val="Calibri"/>
        <family val="2"/>
        <scheme val="minor"/>
      </rPr>
      <t xml:space="preserve">
1. This page provides an overview of the three Green Lease Leaders recognition levels. The table below details the evidence required for each level. 
2. Go to the tab labled with your desired level of recognition. Please note that each recogntion level builds upon the preceding. Gold recognition includes all Silver level requirements plus additional documentation. Platinum level includes all Gold and Silver level requirements plus additional documentation. 
3. Each tab will have instructions at the top and notes to provide additional guidance. 
</t>
    </r>
    <r>
      <rPr>
        <b/>
        <sz val="11"/>
        <color rgb="FFFF0000"/>
        <rFont val="Calibri"/>
        <family val="2"/>
        <scheme val="minor"/>
      </rPr>
      <t xml:space="preserve">NOTE: Please use your desktop Excel application for optimal workbook performance. </t>
    </r>
  </si>
  <si>
    <t>Credit 1: Track energy use across leased spaces</t>
  </si>
  <si>
    <t>Credit 2: Track water use across leased spaces</t>
  </si>
  <si>
    <t>Credit 6: Purchase renewables if offered by landlord and competitively priced</t>
  </si>
  <si>
    <t>Track energy use across leased spaces</t>
  </si>
  <si>
    <t>Track water use across leased spaces</t>
  </si>
  <si>
    <t>Purchase renewables if offered by landlord and competitively priced</t>
  </si>
  <si>
    <t>Require minimum energy efficiency fit-out</t>
  </si>
  <si>
    <t>Implement tenant energy management best practices (5 out of 19 items required as listed in the reference guide)</t>
  </si>
  <si>
    <t>Establish social impact goals for health, wellness, diversity and inclusion (6 out of 12 items required as listed in the reference guide)</t>
  </si>
  <si>
    <t>Establish impact goals for building resilience and climate risk (3 out of 10 items required as listed in the reference guide)</t>
  </si>
  <si>
    <r>
      <rPr>
        <b/>
        <sz val="11"/>
        <color theme="1"/>
        <rFont val="Calibri"/>
        <family val="2"/>
        <scheme val="minor"/>
      </rPr>
      <t>Option 1</t>
    </r>
    <r>
      <rPr>
        <sz val="11"/>
        <color theme="1"/>
        <rFont val="Calibri"/>
        <family val="2"/>
        <scheme val="minor"/>
      </rPr>
      <t xml:space="preserve">
- Net Zero building requirement for leased spaces
</t>
    </r>
    <r>
      <rPr>
        <b/>
        <sz val="11"/>
        <color theme="1"/>
        <rFont val="Calibri"/>
        <family val="2"/>
        <scheme val="minor"/>
      </rPr>
      <t>Option 2</t>
    </r>
    <r>
      <rPr>
        <sz val="11"/>
        <color theme="1"/>
        <rFont val="Calibri"/>
        <family val="2"/>
        <scheme val="minor"/>
      </rPr>
      <t xml:space="preserve">
- Standard lease form OR
- Corporate policy OR
- Checklists </t>
    </r>
  </si>
  <si>
    <t>Net Zero OR Checklists</t>
  </si>
  <si>
    <r>
      <rPr>
        <b/>
        <sz val="11"/>
        <color theme="1"/>
        <rFont val="Calibri"/>
        <family val="2"/>
        <scheme val="minor"/>
      </rPr>
      <t>Option 1</t>
    </r>
    <r>
      <rPr>
        <sz val="11"/>
        <color theme="1"/>
        <rFont val="Calibri"/>
        <family val="2"/>
        <scheme val="minor"/>
      </rPr>
      <t xml:space="preserve">
- Net Zero building requirement for leased spaces
</t>
    </r>
    <r>
      <rPr>
        <b/>
        <sz val="11"/>
        <color theme="1"/>
        <rFont val="Calibri"/>
        <family val="2"/>
        <scheme val="minor"/>
      </rPr>
      <t>Option 2</t>
    </r>
    <r>
      <rPr>
        <sz val="11"/>
        <color theme="1"/>
        <rFont val="Calibri"/>
        <family val="2"/>
        <scheme val="minor"/>
      </rPr>
      <t xml:space="preserve">
- Standard lease form OR
- Corporate policy OR
- Checklists 
</t>
    </r>
    <r>
      <rPr>
        <b/>
        <u/>
        <sz val="11"/>
        <color theme="1"/>
        <rFont val="Calibri"/>
        <family val="2"/>
        <scheme val="minor"/>
      </rPr>
      <t>AND</t>
    </r>
    <r>
      <rPr>
        <sz val="11"/>
        <color theme="1"/>
        <rFont val="Calibri"/>
        <family val="2"/>
        <scheme val="minor"/>
      </rPr>
      <t xml:space="preserve">
- Evidence of building resilience and climate risk goal tracking</t>
    </r>
  </si>
  <si>
    <t>Credit 12: Innovation</t>
  </si>
  <si>
    <t>Credit 12</t>
  </si>
  <si>
    <t>Innovation</t>
  </si>
  <si>
    <t xml:space="preserve">- Standard lease form </t>
  </si>
  <si>
    <r>
      <t xml:space="preserve">- Standard lease form 
</t>
    </r>
    <r>
      <rPr>
        <b/>
        <u/>
        <sz val="11"/>
        <color theme="1"/>
        <rFont val="Calibri"/>
        <family val="2"/>
        <scheme val="minor"/>
      </rPr>
      <t>AND</t>
    </r>
    <r>
      <rPr>
        <sz val="11"/>
        <color theme="1"/>
        <rFont val="Calibri"/>
        <family val="2"/>
        <scheme val="minor"/>
      </rPr>
      <t xml:space="preserve">
- Executed lease</t>
    </r>
  </si>
  <si>
    <r>
      <t xml:space="preserve">- Standard lease form OR
- Corporate policy OR
- Online resource     
</t>
    </r>
    <r>
      <rPr>
        <b/>
        <u/>
        <sz val="11"/>
        <color theme="1"/>
        <rFont val="Calibri"/>
        <family val="2"/>
        <scheme val="minor"/>
      </rPr>
      <t xml:space="preserve">AND
</t>
    </r>
    <r>
      <rPr>
        <sz val="11"/>
        <color theme="1"/>
        <rFont val="Calibri"/>
        <family val="2"/>
        <scheme val="minor"/>
      </rPr>
      <t>- Executed lease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</si>
</sst>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20"/>
      <color theme="1"/>
      <name val="Calibri"/>
      <family val="2"/>
      <scheme val="minor"/>
    </font>
    <font>
      <b/>
      <sz val="11"/>
      <color rgb="FFFF0000"/>
      <name val="Calibri"/>
      <family val="2"/>
      <scheme val="minor"/>
    </font>
    <font>
      <sz val="11"/>
      <color rgb="FF000000"/>
      <name val="Calibri"/>
      <family val="2"/>
    </font>
    <font>
      <b/>
      <sz val="11"/>
      <color rgb="FF000000"/>
      <name val="Calibri"/>
      <family val="2"/>
    </font>
    <font>
      <sz val="11"/>
      <color theme="1"/>
      <name val="Georgia"/>
      <family val="1"/>
    </font>
    <font>
      <b/>
      <sz val="18"/>
      <color rgb="FFFF0000"/>
      <name val="Calibri"/>
      <family val="2"/>
      <scheme val="minor"/>
    </font>
    <font>
      <b/>
      <sz val="12"/>
      <color theme="1"/>
      <name val="Calibri"/>
      <family val="2"/>
      <scheme val="minor"/>
    </font>
    <font>
      <b/>
      <sz val="24"/>
      <color theme="1"/>
      <name val="Calibri"/>
      <family val="2"/>
      <scheme val="minor"/>
    </font>
    <font>
      <b/>
      <u/>
      <sz val="11"/>
      <color rgb="FFFF0000"/>
      <name val="Calibri"/>
      <family val="2"/>
      <scheme val="minor"/>
    </font>
    <font>
      <u/>
      <sz val="11"/>
      <color theme="10"/>
      <name val="Calibri"/>
      <family val="2"/>
      <scheme val="minor"/>
    </font>
    <font>
      <u/>
      <sz val="11"/>
      <color rgb="FFFF0000"/>
      <name val="Calibri"/>
      <family val="2"/>
      <scheme val="minor"/>
    </font>
    <font>
      <b/>
      <u/>
      <sz val="11"/>
      <color theme="1"/>
      <name val="Calibri"/>
      <family val="2"/>
      <scheme val="minor"/>
    </font>
    <font>
      <sz val="12"/>
      <color theme="1"/>
      <name val="Calibri"/>
      <family val="2"/>
      <scheme val="minor"/>
    </font>
    <font>
      <sz val="11"/>
      <name val="Calibri"/>
      <family val="2"/>
      <scheme val="minor"/>
    </font>
  </fonts>
  <fills count="5">
    <fill>
      <patternFill patternType="none"/>
    </fill>
    <fill>
      <patternFill patternType="gray125"/>
    </fill>
    <fill>
      <patternFill patternType="solid">
        <fgColor rgb="FF41AD49"/>
        <bgColor indexed="64"/>
      </patternFill>
    </fill>
    <fill>
      <patternFill patternType="solid">
        <fgColor theme="1" tint="0.499984740745262"/>
        <bgColor indexed="64"/>
      </patternFill>
    </fill>
    <fill>
      <patternFill patternType="solid">
        <fgColor rgb="FF8CC53F"/>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right style="thin">
        <color indexed="64"/>
      </right>
      <top/>
      <bottom style="thin">
        <color indexed="64"/>
      </bottom>
      <diagonal/>
    </border>
    <border>
      <left/>
      <right style="thin">
        <color rgb="FF000000"/>
      </right>
      <top/>
      <bottom style="thin">
        <color indexed="64"/>
      </bottom>
      <diagonal/>
    </border>
    <border>
      <left/>
      <right style="medium">
        <color indexed="64"/>
      </right>
      <top/>
      <bottom/>
      <diagonal/>
    </border>
    <border>
      <left style="medium">
        <color indexed="64"/>
      </left>
      <right style="thin">
        <color rgb="FF000000"/>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top style="medium">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style="thin">
        <color rgb="FF000000"/>
      </right>
      <top style="thin">
        <color indexed="64"/>
      </top>
      <bottom/>
      <diagonal/>
    </border>
    <border>
      <left style="thin">
        <color rgb="FF000000"/>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355">
    <xf numFmtId="0" fontId="0" fillId="0" borderId="0" xfId="0"/>
    <xf numFmtId="0" fontId="0" fillId="0" borderId="0" xfId="0" applyAlignment="1">
      <alignment wrapText="1"/>
    </xf>
    <xf numFmtId="0" fontId="0" fillId="0" borderId="7" xfId="0" applyBorder="1" applyAlignment="1">
      <alignment wrapText="1"/>
    </xf>
    <xf numFmtId="0" fontId="0" fillId="0" borderId="10" xfId="0" applyBorder="1" applyAlignment="1">
      <alignment wrapText="1"/>
    </xf>
    <xf numFmtId="0" fontId="2" fillId="0" borderId="2" xfId="0" applyFont="1" applyBorder="1" applyAlignment="1">
      <alignment wrapText="1"/>
    </xf>
    <xf numFmtId="0" fontId="2" fillId="0" borderId="0" xfId="0" applyFont="1" applyFill="1" applyBorder="1" applyAlignment="1">
      <alignment horizontal="center" wrapText="1"/>
    </xf>
    <xf numFmtId="0" fontId="3" fillId="0" borderId="0" xfId="0"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0" fillId="0" borderId="16" xfId="0" applyBorder="1" applyAlignment="1">
      <alignment horizontal="center" wrapText="1"/>
    </xf>
    <xf numFmtId="0" fontId="0" fillId="0" borderId="3" xfId="0" applyBorder="1" applyAlignment="1">
      <alignment horizontal="center" wrapText="1"/>
    </xf>
    <xf numFmtId="0" fontId="0" fillId="0" borderId="17" xfId="0" applyBorder="1" applyAlignment="1">
      <alignment horizontal="center" wrapText="1"/>
    </xf>
    <xf numFmtId="0" fontId="1" fillId="0" borderId="15" xfId="0" applyFont="1" applyBorder="1" applyAlignment="1">
      <alignment horizontal="center"/>
    </xf>
    <xf numFmtId="0" fontId="1" fillId="0" borderId="18" xfId="0" applyFont="1" applyBorder="1" applyAlignment="1">
      <alignment horizontal="center"/>
    </xf>
    <xf numFmtId="0" fontId="2" fillId="2" borderId="2" xfId="0" applyFont="1" applyFill="1" applyBorder="1" applyAlignment="1">
      <alignment horizontal="center"/>
    </xf>
    <xf numFmtId="0" fontId="2" fillId="0" borderId="0" xfId="0" applyFont="1" applyFill="1"/>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6" fillId="0" borderId="2" xfId="0" applyFont="1" applyBorder="1" applyAlignment="1">
      <alignment vertical="center" wrapText="1"/>
    </xf>
    <xf numFmtId="0" fontId="6" fillId="0" borderId="24" xfId="0" applyFont="1" applyBorder="1" applyAlignment="1">
      <alignment vertical="center" wrapText="1"/>
    </xf>
    <xf numFmtId="0" fontId="0" fillId="0" borderId="34" xfId="0" applyBorder="1" applyAlignment="1">
      <alignment horizontal="center" wrapText="1"/>
    </xf>
    <xf numFmtId="0" fontId="1" fillId="0" borderId="14" xfId="0" applyFont="1" applyBorder="1" applyAlignment="1">
      <alignment horizontal="center"/>
    </xf>
    <xf numFmtId="0" fontId="1" fillId="0" borderId="1" xfId="0" applyFont="1" applyBorder="1" applyAlignment="1">
      <alignment horizontal="center"/>
    </xf>
    <xf numFmtId="0" fontId="0" fillId="0" borderId="36" xfId="0" applyBorder="1" applyAlignment="1">
      <alignment horizontal="center" wrapText="1"/>
    </xf>
    <xf numFmtId="0" fontId="6" fillId="0" borderId="8" xfId="0" applyFont="1" applyFill="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0" fillId="4" borderId="7" xfId="0" applyFill="1" applyBorder="1" applyAlignment="1">
      <alignment wrapText="1"/>
    </xf>
    <xf numFmtId="0" fontId="2" fillId="4" borderId="2" xfId="0" applyFont="1" applyFill="1" applyBorder="1" applyAlignment="1">
      <alignment horizontal="center"/>
    </xf>
    <xf numFmtId="0" fontId="2" fillId="4" borderId="2" xfId="0" applyFont="1" applyFill="1" applyBorder="1" applyAlignment="1">
      <alignment wrapText="1"/>
    </xf>
    <xf numFmtId="0" fontId="6" fillId="0" borderId="24" xfId="0" applyFont="1" applyBorder="1" applyAlignment="1">
      <alignment wrapText="1"/>
    </xf>
    <xf numFmtId="0" fontId="0" fillId="0" borderId="0" xfId="0" applyProtection="1">
      <protection locked="0"/>
    </xf>
    <xf numFmtId="0" fontId="0" fillId="0" borderId="0" xfId="0" applyBorder="1" applyProtection="1">
      <protection locked="0"/>
    </xf>
    <xf numFmtId="0" fontId="0" fillId="0" borderId="35" xfId="0" applyBorder="1" applyProtection="1">
      <protection locked="0"/>
    </xf>
    <xf numFmtId="0" fontId="0" fillId="0" borderId="30" xfId="0" applyBorder="1" applyProtection="1">
      <protection locked="0"/>
    </xf>
    <xf numFmtId="0" fontId="12" fillId="0" borderId="0" xfId="1" applyFont="1" applyAlignment="1" applyProtection="1">
      <alignment vertical="center"/>
      <protection locked="0"/>
    </xf>
    <xf numFmtId="0" fontId="13" fillId="0" borderId="0" xfId="1" applyProtection="1">
      <protection locked="0"/>
    </xf>
    <xf numFmtId="0" fontId="0" fillId="0" borderId="0" xfId="0" applyAlignment="1" applyProtection="1">
      <alignment wrapText="1"/>
      <protection locked="0"/>
    </xf>
    <xf numFmtId="0" fontId="2" fillId="0" borderId="0" xfId="0" applyFont="1" applyBorder="1" applyProtection="1">
      <protection locked="0"/>
    </xf>
    <xf numFmtId="0" fontId="0" fillId="0" borderId="23" xfId="0" applyBorder="1" applyAlignment="1" applyProtection="1">
      <alignment wrapText="1"/>
      <protection locked="0"/>
    </xf>
    <xf numFmtId="0" fontId="0" fillId="0" borderId="42" xfId="0" applyBorder="1" applyProtection="1">
      <protection locked="0"/>
    </xf>
    <xf numFmtId="0" fontId="0" fillId="0" borderId="43" xfId="0" applyBorder="1" applyProtection="1">
      <protection locked="0"/>
    </xf>
    <xf numFmtId="0" fontId="0" fillId="0" borderId="24" xfId="0" applyBorder="1" applyProtection="1">
      <protection locked="0"/>
    </xf>
    <xf numFmtId="0" fontId="0" fillId="0" borderId="22" xfId="0" applyBorder="1" applyAlignment="1" applyProtection="1">
      <alignment wrapText="1"/>
      <protection locked="0"/>
    </xf>
    <xf numFmtId="0" fontId="0" fillId="0" borderId="20" xfId="0" applyNumberFormat="1" applyBorder="1" applyAlignment="1" applyProtection="1">
      <alignment wrapText="1"/>
      <protection locked="0"/>
    </xf>
    <xf numFmtId="0" fontId="0" fillId="0" borderId="47" xfId="0" applyNumberFormat="1" applyBorder="1" applyAlignment="1" applyProtection="1">
      <alignment wrapText="1"/>
      <protection locked="0"/>
    </xf>
    <xf numFmtId="0" fontId="0" fillId="0" borderId="40" xfId="0" applyBorder="1" applyProtection="1">
      <protection locked="0"/>
    </xf>
    <xf numFmtId="0" fontId="0" fillId="0" borderId="45" xfId="0" applyBorder="1" applyAlignment="1" applyProtection="1">
      <alignment wrapText="1"/>
      <protection locked="0"/>
    </xf>
    <xf numFmtId="0" fontId="0" fillId="0" borderId="46" xfId="0" applyNumberFormat="1" applyBorder="1" applyAlignment="1" applyProtection="1">
      <alignment wrapText="1"/>
      <protection locked="0"/>
    </xf>
    <xf numFmtId="0" fontId="0" fillId="0" borderId="0" xfId="0" applyNumberFormat="1" applyBorder="1" applyAlignment="1" applyProtection="1">
      <alignment wrapText="1"/>
      <protection locked="0"/>
    </xf>
    <xf numFmtId="0" fontId="0" fillId="0" borderId="50" xfId="0" applyBorder="1" applyProtection="1">
      <protection locked="0"/>
    </xf>
    <xf numFmtId="0" fontId="0" fillId="0" borderId="38" xfId="0" applyFill="1" applyBorder="1" applyProtection="1">
      <protection locked="0"/>
    </xf>
    <xf numFmtId="0" fontId="0" fillId="0" borderId="50" xfId="0" applyBorder="1" applyAlignment="1" applyProtection="1">
      <alignment wrapText="1"/>
      <protection locked="0"/>
    </xf>
    <xf numFmtId="0" fontId="0" fillId="0" borderId="48" xfId="0" applyNumberFormat="1" applyBorder="1" applyAlignment="1" applyProtection="1">
      <alignment wrapText="1"/>
      <protection locked="0"/>
    </xf>
    <xf numFmtId="0" fontId="0" fillId="0" borderId="23" xfId="0" applyBorder="1" applyProtection="1">
      <protection locked="0"/>
    </xf>
    <xf numFmtId="0" fontId="0" fillId="0" borderId="52" xfId="0" applyNumberFormat="1" applyBorder="1" applyAlignment="1" applyProtection="1">
      <alignment wrapText="1"/>
      <protection locked="0"/>
    </xf>
    <xf numFmtId="0" fontId="0" fillId="0" borderId="38" xfId="0" applyNumberFormat="1" applyBorder="1" applyAlignment="1" applyProtection="1">
      <alignment wrapText="1"/>
      <protection locked="0"/>
    </xf>
    <xf numFmtId="0" fontId="0" fillId="0" borderId="45" xfId="0" applyBorder="1" applyProtection="1">
      <protection locked="0"/>
    </xf>
    <xf numFmtId="0" fontId="0" fillId="0" borderId="0" xfId="0" applyProtection="1"/>
    <xf numFmtId="0" fontId="11" fillId="4" borderId="2" xfId="0" applyFont="1" applyFill="1" applyBorder="1" applyProtection="1"/>
    <xf numFmtId="0" fontId="0" fillId="4" borderId="19" xfId="0" applyFill="1" applyBorder="1" applyProtection="1"/>
    <xf numFmtId="0" fontId="0" fillId="4" borderId="29" xfId="0" applyFill="1" applyBorder="1" applyAlignment="1" applyProtection="1">
      <alignment horizontal="left" vertical="center" wrapText="1"/>
    </xf>
    <xf numFmtId="0" fontId="2" fillId="0" borderId="30" xfId="0" applyFont="1" applyBorder="1" applyAlignment="1" applyProtection="1">
      <alignment wrapText="1"/>
    </xf>
    <xf numFmtId="0" fontId="0" fillId="0" borderId="0" xfId="0" applyBorder="1" applyProtection="1"/>
    <xf numFmtId="0" fontId="0" fillId="0" borderId="35" xfId="0" applyBorder="1" applyProtection="1"/>
    <xf numFmtId="0" fontId="0" fillId="0" borderId="30" xfId="0" applyBorder="1" applyProtection="1"/>
    <xf numFmtId="0" fontId="0" fillId="0" borderId="26" xfId="0" applyBorder="1" applyProtection="1"/>
    <xf numFmtId="0" fontId="0" fillId="0" borderId="27" xfId="0" applyBorder="1" applyAlignment="1" applyProtection="1">
      <alignment horizontal="right" wrapText="1"/>
    </xf>
    <xf numFmtId="0" fontId="0" fillId="0" borderId="28" xfId="0" applyBorder="1" applyProtection="1"/>
    <xf numFmtId="0" fontId="0" fillId="4" borderId="0" xfId="0" applyFill="1" applyProtection="1"/>
    <xf numFmtId="0" fontId="10" fillId="4" borderId="7" xfId="0" applyFont="1" applyFill="1" applyBorder="1" applyAlignment="1" applyProtection="1">
      <alignment horizontal="center" vertical="center" wrapText="1"/>
    </xf>
    <xf numFmtId="0" fontId="10" fillId="4" borderId="19"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xf>
    <xf numFmtId="0" fontId="2" fillId="4" borderId="0" xfId="0" applyFont="1" applyFill="1" applyBorder="1" applyProtection="1"/>
    <xf numFmtId="0" fontId="2" fillId="0" borderId="24" xfId="0" applyFont="1" applyBorder="1" applyAlignment="1" applyProtection="1">
      <alignment horizontal="center"/>
    </xf>
    <xf numFmtId="0" fontId="0" fillId="0" borderId="39" xfId="0" applyBorder="1" applyAlignment="1" applyProtection="1">
      <alignment wrapText="1"/>
    </xf>
    <xf numFmtId="0" fontId="1" fillId="0" borderId="0" xfId="0" applyFont="1" applyBorder="1" applyAlignment="1" applyProtection="1">
      <alignment horizontal="center" wrapText="1"/>
    </xf>
    <xf numFmtId="0" fontId="2" fillId="0" borderId="23" xfId="0" applyFont="1" applyBorder="1" applyAlignment="1" applyProtection="1">
      <alignment horizontal="center"/>
    </xf>
    <xf numFmtId="0" fontId="6" fillId="0" borderId="40" xfId="0" applyFont="1" applyBorder="1" applyAlignment="1" applyProtection="1">
      <alignment wrapText="1"/>
    </xf>
    <xf numFmtId="0" fontId="0" fillId="0" borderId="21" xfId="0" applyBorder="1" applyAlignment="1" applyProtection="1">
      <alignment horizontal="center" wrapText="1"/>
    </xf>
    <xf numFmtId="0" fontId="2" fillId="0" borderId="45" xfId="0" applyFont="1" applyBorder="1" applyAlignment="1" applyProtection="1">
      <alignment horizontal="center"/>
    </xf>
    <xf numFmtId="0" fontId="6" fillId="0" borderId="23" xfId="0" applyFont="1" applyBorder="1" applyAlignment="1" applyProtection="1">
      <alignment wrapText="1"/>
    </xf>
    <xf numFmtId="0" fontId="0" fillId="0" borderId="45" xfId="0" applyBorder="1" applyAlignment="1" applyProtection="1">
      <alignment horizontal="center" wrapText="1"/>
    </xf>
    <xf numFmtId="0" fontId="6" fillId="0" borderId="45" xfId="0" applyFont="1" applyBorder="1" applyAlignment="1" applyProtection="1">
      <alignment wrapText="1"/>
    </xf>
    <xf numFmtId="0" fontId="0" fillId="0" borderId="0" xfId="0" applyBorder="1" applyAlignment="1" applyProtection="1">
      <alignment horizontal="center" wrapText="1"/>
    </xf>
    <xf numFmtId="0" fontId="2" fillId="0" borderId="50" xfId="0" applyFont="1" applyBorder="1" applyAlignment="1" applyProtection="1">
      <alignment horizontal="center"/>
    </xf>
    <xf numFmtId="0" fontId="6" fillId="0" borderId="50" xfId="0" applyFont="1" applyBorder="1" applyAlignment="1" applyProtection="1">
      <alignment wrapText="1"/>
    </xf>
    <xf numFmtId="0" fontId="0" fillId="0" borderId="50" xfId="0" applyBorder="1" applyAlignment="1" applyProtection="1">
      <alignment horizontal="center" wrapText="1"/>
    </xf>
    <xf numFmtId="0" fontId="0" fillId="0" borderId="39" xfId="0" quotePrefix="1" applyBorder="1" applyAlignment="1" applyProtection="1">
      <alignment wrapText="1"/>
    </xf>
    <xf numFmtId="0" fontId="0" fillId="0" borderId="21" xfId="0" quotePrefix="1" applyBorder="1" applyAlignment="1" applyProtection="1">
      <alignment wrapText="1"/>
    </xf>
    <xf numFmtId="0" fontId="0" fillId="0" borderId="45" xfId="0" quotePrefix="1" applyBorder="1" applyAlignment="1" applyProtection="1">
      <alignment wrapText="1"/>
    </xf>
    <xf numFmtId="0" fontId="0" fillId="0" borderId="50" xfId="0" quotePrefix="1" applyBorder="1" applyAlignment="1" applyProtection="1">
      <alignment wrapText="1"/>
    </xf>
    <xf numFmtId="0" fontId="0" fillId="0" borderId="0" xfId="0" quotePrefix="1" applyBorder="1" applyAlignment="1" applyProtection="1">
      <alignment wrapText="1"/>
    </xf>
    <xf numFmtId="0" fontId="0" fillId="3" borderId="44" xfId="0" applyFill="1" applyBorder="1" applyProtection="1"/>
    <xf numFmtId="0" fontId="0" fillId="3" borderId="37" xfId="0" applyFill="1" applyBorder="1" applyProtection="1"/>
    <xf numFmtId="0" fontId="0" fillId="3" borderId="35" xfId="0" applyFill="1" applyBorder="1" applyProtection="1"/>
    <xf numFmtId="0" fontId="0" fillId="0" borderId="49" xfId="0" applyFill="1" applyBorder="1" applyAlignment="1" applyProtection="1">
      <alignment wrapText="1"/>
    </xf>
    <xf numFmtId="0" fontId="0" fillId="3" borderId="49" xfId="0" applyFill="1" applyBorder="1" applyProtection="1"/>
    <xf numFmtId="0" fontId="0" fillId="3" borderId="51" xfId="0" applyFill="1" applyBorder="1" applyProtection="1"/>
    <xf numFmtId="0" fontId="0" fillId="3" borderId="48" xfId="0" applyNumberFormat="1" applyFill="1" applyBorder="1" applyAlignment="1" applyProtection="1">
      <alignment wrapText="1"/>
    </xf>
    <xf numFmtId="0" fontId="0" fillId="0" borderId="49" xfId="0" applyFill="1" applyBorder="1" applyProtection="1"/>
    <xf numFmtId="0" fontId="0" fillId="0" borderId="35" xfId="0" applyFill="1" applyBorder="1" applyAlignment="1" applyProtection="1">
      <alignment wrapText="1"/>
    </xf>
    <xf numFmtId="0" fontId="0" fillId="0" borderId="0" xfId="0" applyBorder="1" applyAlignment="1" applyProtection="1">
      <alignment horizontal="left" vertical="center" wrapText="1"/>
      <protection locked="0"/>
    </xf>
    <xf numFmtId="0" fontId="0" fillId="0" borderId="0" xfId="0" applyFont="1" applyFill="1" applyBorder="1" applyAlignment="1" applyProtection="1">
      <alignment horizontal="left"/>
      <protection locked="0"/>
    </xf>
    <xf numFmtId="0" fontId="2" fillId="0" borderId="0" xfId="0" applyFont="1" applyFill="1" applyBorder="1" applyProtection="1">
      <protection locked="0"/>
    </xf>
    <xf numFmtId="0" fontId="0" fillId="0" borderId="35" xfId="0" applyFont="1" applyBorder="1" applyAlignment="1" applyProtection="1">
      <alignment horizontal="left"/>
      <protection locked="0"/>
    </xf>
    <xf numFmtId="0" fontId="0" fillId="0" borderId="0" xfId="0" applyFont="1" applyAlignment="1" applyProtection="1">
      <alignment horizontal="left"/>
      <protection locked="0"/>
    </xf>
    <xf numFmtId="0" fontId="2" fillId="0" borderId="23" xfId="0" applyFont="1" applyFill="1" applyBorder="1" applyAlignment="1" applyProtection="1">
      <alignment horizontal="center" vertical="center"/>
      <protection locked="0"/>
    </xf>
    <xf numFmtId="0" fontId="0" fillId="0" borderId="28" xfId="0" applyFont="1" applyBorder="1" applyAlignment="1" applyProtection="1">
      <alignment horizontal="left"/>
      <protection locked="0"/>
    </xf>
    <xf numFmtId="0" fontId="0" fillId="0" borderId="38" xfId="0" applyFont="1" applyFill="1" applyBorder="1" applyAlignment="1" applyProtection="1">
      <alignment horizontal="left"/>
      <protection locked="0"/>
    </xf>
    <xf numFmtId="0" fontId="0" fillId="0" borderId="38" xfId="0" applyFont="1" applyBorder="1" applyAlignment="1" applyProtection="1">
      <alignment horizontal="left"/>
      <protection locked="0"/>
    </xf>
    <xf numFmtId="0" fontId="0" fillId="0" borderId="46" xfId="0" applyNumberFormat="1" applyFont="1" applyBorder="1" applyAlignment="1" applyProtection="1">
      <alignment horizontal="left" wrapText="1"/>
      <protection locked="0"/>
    </xf>
    <xf numFmtId="0" fontId="0" fillId="0" borderId="48" xfId="0" applyNumberFormat="1" applyFont="1" applyBorder="1" applyAlignment="1" applyProtection="1">
      <alignment horizontal="left" wrapText="1"/>
      <protection locked="0"/>
    </xf>
    <xf numFmtId="0" fontId="0" fillId="0" borderId="52" xfId="0" applyNumberFormat="1" applyFont="1" applyBorder="1" applyAlignment="1" applyProtection="1">
      <alignment horizontal="left" wrapText="1"/>
      <protection locked="0"/>
    </xf>
    <xf numFmtId="0" fontId="0" fillId="0" borderId="30" xfId="0" applyNumberFormat="1" applyFont="1" applyBorder="1" applyAlignment="1" applyProtection="1">
      <alignment horizontal="left" wrapText="1"/>
      <protection locked="0"/>
    </xf>
    <xf numFmtId="0" fontId="0" fillId="0" borderId="38" xfId="0" applyNumberFormat="1" applyFont="1" applyBorder="1" applyAlignment="1" applyProtection="1">
      <alignment horizontal="left" wrapText="1"/>
      <protection locked="0"/>
    </xf>
    <xf numFmtId="0" fontId="0" fillId="0" borderId="0" xfId="0" applyFont="1" applyBorder="1" applyAlignment="1" applyProtection="1">
      <alignment horizontal="left"/>
      <protection locked="0"/>
    </xf>
    <xf numFmtId="0" fontId="0" fillId="0" borderId="0" xfId="0" applyNumberFormat="1" applyFont="1" applyBorder="1" applyAlignment="1" applyProtection="1">
      <alignment horizontal="left" wrapText="1"/>
      <protection locked="0"/>
    </xf>
    <xf numFmtId="0" fontId="0" fillId="0" borderId="35" xfId="0" applyNumberFormat="1" applyFont="1" applyBorder="1" applyAlignment="1" applyProtection="1">
      <alignment horizontal="left" wrapText="1"/>
      <protection locked="0"/>
    </xf>
    <xf numFmtId="0" fontId="2" fillId="0" borderId="20" xfId="0" applyFont="1" applyBorder="1" applyAlignment="1" applyProtection="1">
      <alignment wrapText="1"/>
    </xf>
    <xf numFmtId="0" fontId="0" fillId="0" borderId="21" xfId="0" applyBorder="1" applyProtection="1"/>
    <xf numFmtId="0" fontId="0" fillId="0" borderId="25" xfId="0" applyBorder="1" applyProtection="1"/>
    <xf numFmtId="0" fontId="0" fillId="0" borderId="0" xfId="0" applyBorder="1" applyAlignment="1" applyProtection="1">
      <alignment horizontal="right" wrapText="1"/>
    </xf>
    <xf numFmtId="0" fontId="10" fillId="4" borderId="19" xfId="0" applyFont="1" applyFill="1" applyBorder="1" applyAlignment="1" applyProtection="1">
      <alignment horizontal="center" vertical="center"/>
    </xf>
    <xf numFmtId="0" fontId="16" fillId="0" borderId="25" xfId="0" applyFont="1" applyFill="1" applyBorder="1" applyAlignment="1" applyProtection="1">
      <alignment horizontal="left"/>
    </xf>
    <xf numFmtId="0" fontId="0" fillId="0" borderId="49" xfId="0" applyFont="1" applyBorder="1" applyAlignment="1" applyProtection="1">
      <alignment horizontal="left" wrapText="1"/>
    </xf>
    <xf numFmtId="0" fontId="0" fillId="0" borderId="25" xfId="0" applyFont="1" applyBorder="1" applyAlignment="1" applyProtection="1">
      <alignment horizontal="left" wrapText="1"/>
    </xf>
    <xf numFmtId="0" fontId="0" fillId="0" borderId="49" xfId="0" applyFont="1" applyFill="1" applyBorder="1" applyAlignment="1" applyProtection="1">
      <alignment horizontal="left" wrapText="1"/>
    </xf>
    <xf numFmtId="0" fontId="0" fillId="3" borderId="51" xfId="0" applyFont="1" applyFill="1" applyBorder="1" applyAlignment="1" applyProtection="1">
      <alignment horizontal="left"/>
    </xf>
    <xf numFmtId="0" fontId="0" fillId="3" borderId="48" xfId="0" applyNumberFormat="1" applyFont="1" applyFill="1" applyBorder="1" applyAlignment="1" applyProtection="1">
      <alignment horizontal="left" wrapText="1"/>
    </xf>
    <xf numFmtId="0" fontId="0" fillId="0" borderId="35" xfId="0" applyFont="1" applyFill="1" applyBorder="1" applyAlignment="1" applyProtection="1">
      <alignment horizontal="left" wrapText="1"/>
    </xf>
    <xf numFmtId="0" fontId="0" fillId="3" borderId="35" xfId="0" applyFont="1" applyFill="1" applyBorder="1" applyAlignment="1" applyProtection="1">
      <alignment horizontal="left"/>
    </xf>
    <xf numFmtId="0" fontId="0" fillId="0" borderId="35" xfId="0" applyFont="1" applyBorder="1" applyAlignment="1" applyProtection="1">
      <alignment horizontal="left" wrapText="1"/>
    </xf>
    <xf numFmtId="0" fontId="0" fillId="0" borderId="0" xfId="0" applyFont="1" applyFill="1" applyAlignment="1" applyProtection="1">
      <alignment horizontal="left"/>
      <protection locked="0"/>
    </xf>
    <xf numFmtId="0" fontId="0" fillId="0" borderId="0" xfId="0" applyFill="1" applyProtection="1">
      <protection locked="0"/>
    </xf>
    <xf numFmtId="0" fontId="0" fillId="0" borderId="23" xfId="0" applyFont="1" applyBorder="1" applyAlignment="1" applyProtection="1">
      <alignment horizontal="left" wrapText="1"/>
      <protection locked="0"/>
    </xf>
    <xf numFmtId="0" fontId="0" fillId="0" borderId="53" xfId="0" applyNumberFormat="1" applyFont="1" applyBorder="1" applyAlignment="1" applyProtection="1">
      <alignment horizontal="left" wrapText="1"/>
      <protection locked="0"/>
    </xf>
    <xf numFmtId="0" fontId="0" fillId="0" borderId="45" xfId="0" applyFont="1" applyBorder="1" applyAlignment="1" applyProtection="1">
      <alignment horizontal="left" wrapText="1"/>
      <protection locked="0"/>
    </xf>
    <xf numFmtId="0" fontId="0" fillId="0" borderId="50" xfId="0" applyFont="1" applyBorder="1" applyAlignment="1" applyProtection="1">
      <alignment horizontal="left" wrapText="1"/>
      <protection locked="0"/>
    </xf>
    <xf numFmtId="0" fontId="17" fillId="0" borderId="0" xfId="0" applyFont="1" applyBorder="1" applyAlignment="1" applyProtection="1">
      <alignment horizontal="right" wrapText="1"/>
    </xf>
    <xf numFmtId="0" fontId="17" fillId="0" borderId="27" xfId="0" applyFont="1" applyBorder="1" applyAlignment="1" applyProtection="1">
      <alignment horizontal="right" wrapText="1"/>
    </xf>
    <xf numFmtId="0" fontId="10" fillId="4" borderId="7" xfId="0" applyFont="1" applyFill="1" applyBorder="1" applyAlignment="1" applyProtection="1">
      <alignment horizontal="center" vertical="center"/>
    </xf>
    <xf numFmtId="0" fontId="6" fillId="0" borderId="50" xfId="0" applyFont="1" applyBorder="1" applyAlignment="1" applyProtection="1">
      <alignment horizontal="left" wrapText="1"/>
    </xf>
    <xf numFmtId="0" fontId="16" fillId="0" borderId="25" xfId="0" applyFont="1" applyFill="1" applyBorder="1" applyAlignment="1" applyProtection="1">
      <alignment horizontal="left" vertical="center"/>
    </xf>
    <xf numFmtId="0" fontId="0" fillId="0" borderId="35" xfId="0" applyFont="1" applyFill="1" applyBorder="1" applyAlignment="1" applyProtection="1">
      <alignment horizontal="left" vertical="center" wrapText="1"/>
    </xf>
    <xf numFmtId="0" fontId="0" fillId="3" borderId="0" xfId="0" applyNumberFormat="1" applyFont="1" applyFill="1" applyBorder="1" applyAlignment="1" applyProtection="1">
      <alignment horizontal="left" wrapText="1"/>
    </xf>
    <xf numFmtId="0" fontId="0" fillId="3" borderId="49" xfId="0" applyFont="1" applyFill="1" applyBorder="1" applyAlignment="1" applyProtection="1">
      <alignment horizontal="left"/>
    </xf>
    <xf numFmtId="0" fontId="0" fillId="3" borderId="30" xfId="0" applyFont="1" applyFill="1" applyBorder="1" applyAlignment="1" applyProtection="1">
      <alignment horizontal="left"/>
    </xf>
    <xf numFmtId="0" fontId="0" fillId="0" borderId="45" xfId="0" applyBorder="1" applyAlignment="1" applyProtection="1">
      <alignment horizontal="center" wrapText="1"/>
    </xf>
    <xf numFmtId="0" fontId="2" fillId="0" borderId="24" xfId="0" applyFont="1" applyBorder="1" applyAlignment="1" applyProtection="1">
      <alignment horizontal="center"/>
    </xf>
    <xf numFmtId="0" fontId="0" fillId="0" borderId="23" xfId="0" applyBorder="1" applyAlignment="1" applyProtection="1">
      <alignment horizontal="center" wrapText="1"/>
    </xf>
    <xf numFmtId="0" fontId="0" fillId="0" borderId="30" xfId="0" applyNumberFormat="1" applyFont="1" applyBorder="1" applyAlignment="1" applyProtection="1">
      <alignment horizontal="left" wrapText="1"/>
      <protection locked="0"/>
    </xf>
    <xf numFmtId="0" fontId="0" fillId="3" borderId="55" xfId="0" applyFont="1" applyFill="1" applyBorder="1" applyAlignment="1" applyProtection="1">
      <alignment horizontal="left"/>
    </xf>
    <xf numFmtId="0" fontId="0" fillId="3" borderId="28" xfId="0" applyFont="1" applyFill="1" applyBorder="1" applyAlignment="1" applyProtection="1">
      <alignment horizontal="left"/>
    </xf>
    <xf numFmtId="0" fontId="6" fillId="0" borderId="2" xfId="0" applyFont="1" applyFill="1" applyBorder="1" applyAlignment="1">
      <alignment vertical="center" wrapText="1"/>
    </xf>
    <xf numFmtId="0" fontId="0" fillId="0" borderId="21" xfId="0" applyBorder="1"/>
    <xf numFmtId="0" fontId="0" fillId="0" borderId="56" xfId="0" applyBorder="1" applyAlignment="1">
      <alignment horizontal="center" wrapText="1"/>
    </xf>
    <xf numFmtId="0" fontId="0" fillId="0" borderId="58" xfId="0" applyBorder="1" applyAlignment="1">
      <alignment horizontal="center" wrapText="1"/>
    </xf>
    <xf numFmtId="0" fontId="0" fillId="0" borderId="57" xfId="0" applyBorder="1" applyAlignment="1">
      <alignment horizontal="center" wrapText="1"/>
    </xf>
    <xf numFmtId="0" fontId="1" fillId="0" borderId="59" xfId="0" applyFont="1" applyBorder="1" applyAlignment="1">
      <alignment horizontal="center"/>
    </xf>
    <xf numFmtId="0" fontId="0" fillId="0" borderId="18" xfId="0" applyBorder="1" applyAlignment="1">
      <alignment horizontal="center" wrapText="1"/>
    </xf>
    <xf numFmtId="0" fontId="0" fillId="0" borderId="21" xfId="0" applyBorder="1" applyProtection="1">
      <protection locked="0"/>
    </xf>
    <xf numFmtId="0" fontId="0" fillId="0" borderId="42" xfId="0" applyNumberFormat="1" applyBorder="1" applyAlignment="1" applyProtection="1">
      <alignment wrapText="1"/>
      <protection locked="0"/>
    </xf>
    <xf numFmtId="0" fontId="0" fillId="3" borderId="43" xfId="0" applyNumberFormat="1" applyFill="1" applyBorder="1" applyAlignment="1" applyProtection="1">
      <alignment wrapText="1"/>
    </xf>
    <xf numFmtId="0" fontId="0" fillId="0" borderId="35" xfId="0" applyNumberFormat="1" applyBorder="1" applyAlignment="1" applyProtection="1">
      <alignment wrapText="1"/>
      <protection locked="0"/>
    </xf>
    <xf numFmtId="0" fontId="2" fillId="0" borderId="39" xfId="0" applyFont="1" applyBorder="1" applyAlignment="1" applyProtection="1">
      <alignment horizontal="center"/>
    </xf>
    <xf numFmtId="0" fontId="0" fillId="0" borderId="39" xfId="0" applyBorder="1" applyProtection="1">
      <protection locked="0"/>
    </xf>
    <xf numFmtId="0" fontId="6" fillId="0" borderId="24" xfId="0" applyFont="1" applyBorder="1" applyAlignment="1" applyProtection="1">
      <alignment wrapText="1"/>
    </xf>
    <xf numFmtId="0" fontId="0" fillId="3" borderId="27" xfId="0" applyNumberFormat="1" applyFill="1" applyBorder="1" applyAlignment="1" applyProtection="1">
      <alignment wrapText="1"/>
    </xf>
    <xf numFmtId="0" fontId="0" fillId="3" borderId="28" xfId="0" applyFill="1" applyBorder="1" applyProtection="1"/>
    <xf numFmtId="0" fontId="0" fillId="3" borderId="44" xfId="0" applyFont="1" applyFill="1" applyBorder="1" applyAlignment="1" applyProtection="1">
      <alignment horizontal="left"/>
    </xf>
    <xf numFmtId="0" fontId="6" fillId="0" borderId="39" xfId="0" applyFont="1" applyBorder="1" applyAlignment="1" applyProtection="1">
      <alignment wrapText="1"/>
    </xf>
    <xf numFmtId="0" fontId="0" fillId="0" borderId="39" xfId="0" applyBorder="1" applyAlignment="1" applyProtection="1">
      <alignment wrapText="1"/>
      <protection locked="0"/>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4" fillId="4" borderId="7" xfId="0" applyFont="1" applyFill="1" applyBorder="1" applyAlignment="1">
      <alignment horizontal="center"/>
    </xf>
    <xf numFmtId="0" fontId="4" fillId="4" borderId="19" xfId="0" applyFont="1" applyFill="1" applyBorder="1" applyAlignment="1">
      <alignment horizontal="center"/>
    </xf>
    <xf numFmtId="0" fontId="4" fillId="4" borderId="29" xfId="0" applyFont="1" applyFill="1" applyBorder="1" applyAlignment="1">
      <alignment horizontal="center"/>
    </xf>
    <xf numFmtId="0" fontId="0" fillId="0" borderId="20" xfId="0" applyFont="1" applyBorder="1" applyAlignment="1">
      <alignment horizontal="left" wrapText="1"/>
    </xf>
    <xf numFmtId="0" fontId="0" fillId="0" borderId="21" xfId="0" applyFont="1" applyBorder="1" applyAlignment="1">
      <alignment horizontal="left" wrapText="1"/>
    </xf>
    <xf numFmtId="0" fontId="0" fillId="0" borderId="25" xfId="0" applyFont="1" applyBorder="1" applyAlignment="1">
      <alignment horizontal="left" wrapText="1"/>
    </xf>
    <xf numFmtId="0" fontId="0" fillId="0" borderId="26" xfId="0" applyFont="1" applyBorder="1" applyAlignment="1">
      <alignment horizontal="left" wrapText="1"/>
    </xf>
    <xf numFmtId="0" fontId="0" fillId="0" borderId="27" xfId="0" applyFont="1" applyBorder="1" applyAlignment="1">
      <alignment horizontal="left" wrapText="1"/>
    </xf>
    <xf numFmtId="0" fontId="0" fillId="0" borderId="28" xfId="0" applyFont="1" applyBorder="1" applyAlignment="1">
      <alignment horizontal="left" wrapText="1"/>
    </xf>
    <xf numFmtId="0" fontId="14" fillId="0" borderId="21" xfId="1" applyFont="1" applyBorder="1" applyAlignment="1">
      <alignment horizontal="left" wrapText="1"/>
    </xf>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0" fontId="0" fillId="4" borderId="7" xfId="0" applyFont="1" applyFill="1" applyBorder="1" applyAlignment="1">
      <alignment horizontal="center" wrapText="1"/>
    </xf>
    <xf numFmtId="0" fontId="2" fillId="4" borderId="19" xfId="0" applyFont="1" applyFill="1" applyBorder="1" applyAlignment="1">
      <alignment horizontal="center" wrapText="1"/>
    </xf>
    <xf numFmtId="0" fontId="2" fillId="4" borderId="8" xfId="0" applyFont="1" applyFill="1" applyBorder="1" applyAlignment="1">
      <alignment horizontal="center" wrapText="1"/>
    </xf>
    <xf numFmtId="0" fontId="0" fillId="0" borderId="45" xfId="0" quotePrefix="1" applyBorder="1" applyAlignment="1" applyProtection="1">
      <alignment horizontal="left" wrapText="1"/>
    </xf>
    <xf numFmtId="0" fontId="0" fillId="0" borderId="41" xfId="0" quotePrefix="1" applyBorder="1" applyAlignment="1" applyProtection="1">
      <alignment horizontal="left" wrapText="1"/>
    </xf>
    <xf numFmtId="0" fontId="0" fillId="0" borderId="30" xfId="0" applyNumberFormat="1" applyBorder="1" applyAlignment="1" applyProtection="1">
      <alignment horizontal="left" wrapText="1"/>
      <protection locked="0"/>
    </xf>
    <xf numFmtId="0" fontId="0" fillId="0" borderId="45"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48" xfId="0" applyNumberFormat="1" applyBorder="1" applyAlignment="1" applyProtection="1">
      <alignment horizontal="left" wrapText="1"/>
      <protection locked="0"/>
    </xf>
    <xf numFmtId="0" fontId="0" fillId="0" borderId="54" xfId="0" applyNumberFormat="1" applyBorder="1" applyAlignment="1" applyProtection="1">
      <alignment horizontal="left" wrapText="1"/>
      <protection locked="0"/>
    </xf>
    <xf numFmtId="0" fontId="0" fillId="0" borderId="0" xfId="0" applyNumberFormat="1" applyBorder="1" applyAlignment="1" applyProtection="1">
      <alignment horizontal="left" wrapText="1"/>
      <protection locked="0"/>
    </xf>
    <xf numFmtId="0" fontId="0" fillId="0" borderId="23" xfId="0" quotePrefix="1" applyBorder="1" applyAlignment="1" applyProtection="1">
      <alignment horizontal="left" wrapText="1"/>
    </xf>
    <xf numFmtId="0" fontId="0" fillId="0" borderId="46" xfId="0" applyNumberFormat="1" applyBorder="1" applyAlignment="1" applyProtection="1">
      <alignment horizontal="left" wrapText="1"/>
      <protection locked="0"/>
    </xf>
    <xf numFmtId="0" fontId="0" fillId="0" borderId="55" xfId="0" applyNumberFormat="1" applyBorder="1" applyAlignment="1" applyProtection="1">
      <alignment horizontal="left" wrapText="1"/>
      <protection locked="0"/>
    </xf>
    <xf numFmtId="0" fontId="0" fillId="3" borderId="0" xfId="0" applyNumberFormat="1" applyFill="1" applyBorder="1" applyAlignment="1" applyProtection="1">
      <alignment horizontal="center" wrapText="1"/>
    </xf>
    <xf numFmtId="0" fontId="0" fillId="3" borderId="48" xfId="0" applyNumberFormat="1" applyFill="1" applyBorder="1" applyAlignment="1" applyProtection="1">
      <alignment horizontal="center" wrapText="1"/>
    </xf>
    <xf numFmtId="0" fontId="0" fillId="3" borderId="54" xfId="0" applyNumberFormat="1" applyFill="1" applyBorder="1" applyAlignment="1" applyProtection="1">
      <alignment horizontal="center" wrapText="1"/>
    </xf>
    <xf numFmtId="0" fontId="0" fillId="0" borderId="45" xfId="0" applyBorder="1" applyAlignment="1" applyProtection="1">
      <alignment horizontal="left" wrapText="1"/>
      <protection locked="0"/>
    </xf>
    <xf numFmtId="0" fontId="0" fillId="0" borderId="41" xfId="0" applyBorder="1" applyAlignment="1" applyProtection="1">
      <alignment horizontal="left" wrapText="1"/>
      <protection locked="0"/>
    </xf>
    <xf numFmtId="0" fontId="2" fillId="0" borderId="45" xfId="0" applyFont="1" applyBorder="1" applyAlignment="1" applyProtection="1">
      <alignment horizontal="center"/>
    </xf>
    <xf numFmtId="0" fontId="2" fillId="0" borderId="41" xfId="0" applyFont="1" applyBorder="1" applyAlignment="1" applyProtection="1">
      <alignment horizontal="center"/>
    </xf>
    <xf numFmtId="0" fontId="6" fillId="0" borderId="45" xfId="0" applyFont="1" applyBorder="1" applyAlignment="1" applyProtection="1">
      <alignment horizontal="left" wrapText="1"/>
    </xf>
    <xf numFmtId="0" fontId="6" fillId="0" borderId="41" xfId="0" applyFont="1" applyBorder="1" applyAlignment="1" applyProtection="1">
      <alignment horizontal="left" wrapText="1"/>
    </xf>
    <xf numFmtId="0" fontId="0" fillId="0" borderId="45" xfId="0" applyBorder="1" applyAlignment="1" applyProtection="1">
      <alignment horizontal="center" wrapText="1"/>
    </xf>
    <xf numFmtId="0" fontId="0" fillId="0" borderId="41" xfId="0" applyBorder="1" applyAlignment="1" applyProtection="1">
      <alignment horizontal="center" wrapText="1"/>
    </xf>
    <xf numFmtId="0" fontId="0" fillId="0" borderId="23" xfId="0" applyBorder="1" applyAlignment="1" applyProtection="1">
      <alignment horizontal="center" wrapText="1"/>
    </xf>
    <xf numFmtId="0" fontId="2" fillId="0" borderId="23" xfId="0" applyFont="1" applyBorder="1" applyAlignment="1" applyProtection="1">
      <alignment horizontal="center"/>
    </xf>
    <xf numFmtId="0" fontId="0" fillId="0" borderId="23" xfId="0" applyBorder="1" applyAlignment="1" applyProtection="1">
      <alignment horizontal="left" wrapText="1"/>
      <protection locked="0"/>
    </xf>
    <xf numFmtId="0" fontId="6" fillId="0" borderId="23" xfId="0" applyFont="1" applyBorder="1" applyAlignment="1" applyProtection="1">
      <alignment horizontal="left" wrapText="1"/>
    </xf>
    <xf numFmtId="0" fontId="0" fillId="4" borderId="22" xfId="0" applyFill="1" applyBorder="1" applyAlignment="1" applyProtection="1">
      <alignment horizontal="center" vertical="center" wrapText="1"/>
    </xf>
    <xf numFmtId="0" fontId="0" fillId="4" borderId="23" xfId="0" applyFill="1" applyBorder="1" applyAlignment="1" applyProtection="1">
      <alignment horizontal="center" vertical="center"/>
    </xf>
    <xf numFmtId="0" fontId="0" fillId="4" borderId="24" xfId="0" applyFill="1" applyBorder="1" applyAlignment="1" applyProtection="1">
      <alignment horizontal="center" vertical="center"/>
    </xf>
    <xf numFmtId="0" fontId="2" fillId="0" borderId="25" xfId="0" applyFont="1" applyBorder="1" applyAlignment="1" applyProtection="1">
      <alignment horizontal="center"/>
    </xf>
    <xf numFmtId="0" fontId="2" fillId="0" borderId="38" xfId="0" applyFont="1" applyBorder="1" applyAlignment="1" applyProtection="1">
      <alignment horizontal="center"/>
    </xf>
    <xf numFmtId="0" fontId="0" fillId="0" borderId="25" xfId="0" applyBorder="1" applyAlignment="1" applyProtection="1">
      <alignment horizontal="left" wrapText="1"/>
    </xf>
    <xf numFmtId="0" fontId="0" fillId="0" borderId="35" xfId="0" applyBorder="1" applyAlignment="1" applyProtection="1">
      <alignment horizontal="left" wrapText="1"/>
    </xf>
    <xf numFmtId="0" fontId="1" fillId="0" borderId="22" xfId="0" applyFont="1" applyBorder="1" applyAlignment="1" applyProtection="1">
      <alignment horizontal="center" wrapText="1"/>
    </xf>
    <xf numFmtId="0" fontId="1" fillId="0" borderId="41" xfId="0" applyFont="1" applyBorder="1" applyAlignment="1" applyProtection="1">
      <alignment horizontal="center" wrapText="1"/>
    </xf>
    <xf numFmtId="0" fontId="0" fillId="0" borderId="22" xfId="0" applyBorder="1" applyAlignment="1" applyProtection="1">
      <alignment horizontal="left" wrapText="1"/>
      <protection locked="0"/>
    </xf>
    <xf numFmtId="0" fontId="0" fillId="0" borderId="21" xfId="0" quotePrefix="1" applyBorder="1" applyAlignment="1" applyProtection="1">
      <alignment horizontal="left" wrapText="1"/>
    </xf>
    <xf numFmtId="0" fontId="0" fillId="0" borderId="0" xfId="0" quotePrefix="1" applyBorder="1" applyAlignment="1" applyProtection="1">
      <alignment horizontal="left" wrapText="1"/>
    </xf>
    <xf numFmtId="0" fontId="0" fillId="0" borderId="20" xfId="0" applyBorder="1" applyAlignment="1" applyProtection="1">
      <alignment horizontal="left"/>
      <protection locked="0"/>
    </xf>
    <xf numFmtId="0" fontId="0" fillId="0" borderId="30" xfId="0" applyBorder="1" applyAlignment="1" applyProtection="1">
      <alignment horizontal="left"/>
      <protection locked="0"/>
    </xf>
    <xf numFmtId="0" fontId="0" fillId="0" borderId="21" xfId="0" applyBorder="1" applyAlignment="1" applyProtection="1">
      <alignment horizontal="left"/>
      <protection locked="0"/>
    </xf>
    <xf numFmtId="0" fontId="0" fillId="0" borderId="0" xfId="0" applyBorder="1" applyAlignment="1" applyProtection="1">
      <alignment horizontal="left"/>
      <protection locked="0"/>
    </xf>
    <xf numFmtId="0" fontId="0" fillId="0" borderId="22" xfId="0" applyBorder="1" applyAlignment="1" applyProtection="1">
      <alignment horizontal="center"/>
      <protection locked="0"/>
    </xf>
    <xf numFmtId="0" fontId="4" fillId="4" borderId="7" xfId="0" applyFont="1" applyFill="1" applyBorder="1" applyAlignment="1" applyProtection="1">
      <alignment horizontal="center"/>
    </xf>
    <xf numFmtId="0" fontId="4" fillId="4" borderId="19" xfId="0" applyFont="1" applyFill="1" applyBorder="1" applyAlignment="1" applyProtection="1">
      <alignment horizontal="center"/>
    </xf>
    <xf numFmtId="0" fontId="4" fillId="4" borderId="29" xfId="0" applyFont="1" applyFill="1" applyBorder="1" applyAlignment="1" applyProtection="1">
      <alignment horizontal="center"/>
    </xf>
    <xf numFmtId="0" fontId="9" fillId="0" borderId="20" xfId="0" applyFont="1" applyBorder="1" applyAlignment="1" applyProtection="1">
      <alignment horizontal="center"/>
    </xf>
    <xf numFmtId="0" fontId="9" fillId="0" borderId="21" xfId="0" applyFont="1" applyBorder="1" applyAlignment="1" applyProtection="1">
      <alignment horizontal="center"/>
    </xf>
    <xf numFmtId="0" fontId="9" fillId="0" borderId="25" xfId="0" applyFont="1" applyBorder="1" applyAlignment="1" applyProtection="1">
      <alignment horizontal="center"/>
    </xf>
    <xf numFmtId="0" fontId="0" fillId="0" borderId="30"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5" xfId="0"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27" xfId="0" applyBorder="1" applyAlignment="1" applyProtection="1">
      <alignment horizontal="left" vertical="center" wrapText="1"/>
    </xf>
    <xf numFmtId="0" fontId="0" fillId="0" borderId="28" xfId="0" applyBorder="1" applyAlignment="1" applyProtection="1">
      <alignment horizontal="left" vertical="center" wrapText="1"/>
    </xf>
    <xf numFmtId="0" fontId="2" fillId="4" borderId="22" xfId="0" applyFont="1" applyFill="1" applyBorder="1" applyAlignment="1" applyProtection="1">
      <alignment horizontal="center" vertical="center"/>
    </xf>
    <xf numFmtId="0" fontId="2" fillId="4" borderId="23" xfId="0" applyFont="1" applyFill="1" applyBorder="1" applyAlignment="1" applyProtection="1">
      <alignment horizontal="center" vertical="center"/>
    </xf>
    <xf numFmtId="0" fontId="2" fillId="4" borderId="24" xfId="0" applyFont="1" applyFill="1" applyBorder="1" applyAlignment="1" applyProtection="1">
      <alignment horizontal="center" vertical="center"/>
    </xf>
    <xf numFmtId="0" fontId="2" fillId="4" borderId="22" xfId="0" applyFont="1" applyFill="1" applyBorder="1" applyAlignment="1" applyProtection="1">
      <alignment horizontal="center" vertical="center" wrapText="1"/>
    </xf>
    <xf numFmtId="0" fontId="2" fillId="4" borderId="23"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xf>
    <xf numFmtId="0" fontId="2" fillId="4" borderId="19" xfId="0" applyFont="1" applyFill="1" applyBorder="1" applyAlignment="1" applyProtection="1">
      <alignment horizontal="center" vertical="center"/>
    </xf>
    <xf numFmtId="0" fontId="2" fillId="4" borderId="29" xfId="0" applyFont="1" applyFill="1" applyBorder="1" applyAlignment="1" applyProtection="1">
      <alignment horizontal="center" vertical="center"/>
    </xf>
    <xf numFmtId="0" fontId="2" fillId="4" borderId="20" xfId="0" applyFont="1" applyFill="1" applyBorder="1" applyAlignment="1" applyProtection="1">
      <alignment horizontal="left" vertical="center"/>
    </xf>
    <xf numFmtId="0" fontId="2" fillId="4" borderId="25" xfId="0" applyFont="1" applyFill="1" applyBorder="1" applyAlignment="1" applyProtection="1">
      <alignment horizontal="left" vertical="center"/>
    </xf>
    <xf numFmtId="0" fontId="2" fillId="4" borderId="30" xfId="0" applyFont="1" applyFill="1" applyBorder="1" applyAlignment="1" applyProtection="1">
      <alignment horizontal="left" vertical="center"/>
    </xf>
    <xf numFmtId="0" fontId="2" fillId="4" borderId="35" xfId="0" applyFont="1" applyFill="1" applyBorder="1" applyAlignment="1" applyProtection="1">
      <alignment horizontal="left" vertical="center"/>
    </xf>
    <xf numFmtId="0" fontId="2" fillId="4" borderId="26" xfId="0" applyFont="1" applyFill="1" applyBorder="1" applyAlignment="1" applyProtection="1">
      <alignment horizontal="left" vertical="center"/>
    </xf>
    <xf numFmtId="0" fontId="2" fillId="4" borderId="28" xfId="0" applyFont="1" applyFill="1" applyBorder="1" applyAlignment="1" applyProtection="1">
      <alignment horizontal="left" vertical="center"/>
    </xf>
    <xf numFmtId="0" fontId="2" fillId="4" borderId="25" xfId="0" applyFont="1" applyFill="1" applyBorder="1" applyAlignment="1" applyProtection="1">
      <alignment horizontal="center" vertical="center" wrapText="1"/>
    </xf>
    <xf numFmtId="0" fontId="2" fillId="4" borderId="35"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xf>
    <xf numFmtId="0" fontId="0" fillId="3" borderId="46" xfId="0" applyFont="1" applyFill="1" applyBorder="1" applyAlignment="1" applyProtection="1">
      <alignment horizontal="left"/>
    </xf>
    <xf numFmtId="0" fontId="0" fillId="3" borderId="30" xfId="0" applyFont="1" applyFill="1" applyBorder="1" applyAlignment="1" applyProtection="1">
      <alignment horizontal="left"/>
    </xf>
    <xf numFmtId="0" fontId="0" fillId="3" borderId="48" xfId="0" applyNumberFormat="1" applyFont="1" applyFill="1" applyBorder="1" applyAlignment="1" applyProtection="1">
      <alignment horizontal="left" wrapText="1"/>
    </xf>
    <xf numFmtId="0" fontId="0" fillId="3" borderId="54" xfId="0" applyNumberFormat="1" applyFont="1" applyFill="1" applyBorder="1" applyAlignment="1" applyProtection="1">
      <alignment horizontal="left" wrapText="1"/>
    </xf>
    <xf numFmtId="0" fontId="16" fillId="0" borderId="46" xfId="0" applyFont="1" applyFill="1" applyBorder="1" applyAlignment="1" applyProtection="1">
      <alignment horizontal="left" wrapText="1"/>
      <protection locked="0"/>
    </xf>
    <xf numFmtId="0" fontId="16" fillId="0" borderId="30" xfId="0" applyFont="1" applyFill="1" applyBorder="1" applyAlignment="1" applyProtection="1">
      <alignment horizontal="left" wrapText="1"/>
      <protection locked="0"/>
    </xf>
    <xf numFmtId="0" fontId="16" fillId="0" borderId="0" xfId="0" applyFont="1" applyFill="1" applyBorder="1" applyAlignment="1" applyProtection="1">
      <alignment horizontal="left" wrapText="1"/>
      <protection locked="0"/>
    </xf>
    <xf numFmtId="0" fontId="0" fillId="3" borderId="35" xfId="0" applyFont="1" applyFill="1" applyBorder="1" applyAlignment="1" applyProtection="1">
      <alignment horizontal="left"/>
    </xf>
    <xf numFmtId="0" fontId="0" fillId="0" borderId="46" xfId="0" applyNumberFormat="1" applyFont="1" applyBorder="1" applyAlignment="1" applyProtection="1">
      <alignment horizontal="left" wrapText="1"/>
      <protection locked="0"/>
    </xf>
    <xf numFmtId="0" fontId="0" fillId="0" borderId="55" xfId="0" applyNumberFormat="1" applyFont="1" applyBorder="1" applyAlignment="1" applyProtection="1">
      <alignment horizontal="left" wrapText="1"/>
      <protection locked="0"/>
    </xf>
    <xf numFmtId="0" fontId="0" fillId="0" borderId="48" xfId="0" applyNumberFormat="1" applyFont="1" applyBorder="1" applyAlignment="1" applyProtection="1">
      <alignment horizontal="left" wrapText="1"/>
      <protection locked="0"/>
    </xf>
    <xf numFmtId="0" fontId="0" fillId="0" borderId="0" xfId="0" applyNumberFormat="1" applyFont="1" applyBorder="1" applyAlignment="1" applyProtection="1">
      <alignment horizontal="left" wrapText="1"/>
      <protection locked="0"/>
    </xf>
    <xf numFmtId="0" fontId="0" fillId="0" borderId="30" xfId="0" applyNumberFormat="1" applyFont="1" applyBorder="1" applyAlignment="1" applyProtection="1">
      <alignment horizontal="left" wrapText="1"/>
      <protection locked="0"/>
    </xf>
    <xf numFmtId="0" fontId="0" fillId="0" borderId="54" xfId="0" applyNumberFormat="1" applyFont="1" applyBorder="1" applyAlignment="1" applyProtection="1">
      <alignment horizontal="left" wrapText="1"/>
      <protection locked="0"/>
    </xf>
    <xf numFmtId="0" fontId="0" fillId="3" borderId="55" xfId="0" applyFont="1" applyFill="1" applyBorder="1" applyAlignment="1" applyProtection="1">
      <alignment horizontal="left"/>
    </xf>
    <xf numFmtId="0" fontId="16" fillId="0" borderId="48" xfId="0" applyFont="1" applyFill="1" applyBorder="1" applyAlignment="1" applyProtection="1">
      <alignment horizontal="left" wrapText="1"/>
      <protection locked="0"/>
    </xf>
    <xf numFmtId="0" fontId="0" fillId="3" borderId="49" xfId="0" applyFont="1" applyFill="1" applyBorder="1" applyAlignment="1" applyProtection="1">
      <alignment horizontal="left"/>
    </xf>
    <xf numFmtId="0" fontId="0" fillId="3" borderId="38" xfId="0" applyFont="1" applyFill="1" applyBorder="1" applyAlignment="1" applyProtection="1">
      <alignment horizontal="left"/>
    </xf>
    <xf numFmtId="0" fontId="16" fillId="3" borderId="46" xfId="0" applyFont="1" applyFill="1" applyBorder="1" applyAlignment="1" applyProtection="1">
      <alignment horizontal="left" wrapText="1"/>
    </xf>
    <xf numFmtId="0" fontId="16" fillId="3" borderId="30" xfId="0" applyFont="1" applyFill="1" applyBorder="1" applyAlignment="1" applyProtection="1">
      <alignment horizontal="left" wrapText="1"/>
    </xf>
    <xf numFmtId="0" fontId="16" fillId="0" borderId="55" xfId="0" applyFont="1" applyFill="1" applyBorder="1" applyAlignment="1" applyProtection="1">
      <alignment horizontal="left" wrapText="1"/>
      <protection locked="0"/>
    </xf>
    <xf numFmtId="0" fontId="16" fillId="0" borderId="54" xfId="0" applyFont="1" applyFill="1" applyBorder="1" applyAlignment="1" applyProtection="1">
      <alignment horizontal="left" wrapText="1"/>
      <protection locked="0"/>
    </xf>
    <xf numFmtId="0" fontId="16" fillId="0" borderId="26" xfId="0" applyFont="1" applyFill="1" applyBorder="1" applyAlignment="1" applyProtection="1">
      <alignment horizontal="left" wrapText="1"/>
      <protection locked="0"/>
    </xf>
    <xf numFmtId="0" fontId="16" fillId="0" borderId="27" xfId="0" applyFont="1" applyFill="1" applyBorder="1" applyAlignment="1" applyProtection="1">
      <alignment horizontal="left" wrapText="1"/>
      <protection locked="0"/>
    </xf>
    <xf numFmtId="0" fontId="0" fillId="0" borderId="49" xfId="0" applyFont="1" applyBorder="1" applyAlignment="1" applyProtection="1">
      <alignment horizontal="left"/>
      <protection locked="0"/>
    </xf>
    <xf numFmtId="0" fontId="0" fillId="0" borderId="28" xfId="0" applyFont="1" applyBorder="1" applyAlignment="1" applyProtection="1">
      <alignment horizontal="left"/>
      <protection locked="0"/>
    </xf>
    <xf numFmtId="0" fontId="2" fillId="0" borderId="22" xfId="0" applyFont="1" applyBorder="1" applyAlignment="1" applyProtection="1">
      <alignment horizontal="center"/>
    </xf>
    <xf numFmtId="0" fontId="6" fillId="0" borderId="22" xfId="0" applyFont="1" applyBorder="1" applyAlignment="1" applyProtection="1">
      <alignment horizontal="left" wrapText="1"/>
    </xf>
    <xf numFmtId="0" fontId="0" fillId="0" borderId="22" xfId="0" applyBorder="1" applyAlignment="1" applyProtection="1">
      <alignment horizontal="center" wrapText="1"/>
    </xf>
    <xf numFmtId="0" fontId="0" fillId="0" borderId="22" xfId="0" applyFont="1" applyFill="1" applyBorder="1" applyAlignment="1" applyProtection="1">
      <alignment horizontal="left" wrapText="1"/>
      <protection locked="0"/>
    </xf>
    <xf numFmtId="0" fontId="0" fillId="0" borderId="23" xfId="0" applyFont="1" applyFill="1" applyBorder="1" applyAlignment="1" applyProtection="1">
      <alignment horizontal="left" wrapText="1"/>
      <protection locked="0"/>
    </xf>
    <xf numFmtId="0" fontId="0" fillId="0" borderId="22" xfId="0" quotePrefix="1" applyBorder="1" applyAlignment="1" applyProtection="1">
      <alignment horizontal="left" wrapText="1"/>
    </xf>
    <xf numFmtId="0" fontId="16" fillId="0" borderId="20" xfId="0" applyFont="1" applyFill="1" applyBorder="1" applyAlignment="1" applyProtection="1">
      <alignment horizontal="left" wrapText="1"/>
      <protection locked="0"/>
    </xf>
    <xf numFmtId="0" fontId="16" fillId="0" borderId="21" xfId="0" applyFont="1" applyFill="1" applyBorder="1" applyAlignment="1" applyProtection="1">
      <alignment horizontal="left" wrapText="1"/>
      <protection locked="0"/>
    </xf>
    <xf numFmtId="0" fontId="0" fillId="3" borderId="25" xfId="0" applyFont="1" applyFill="1" applyBorder="1" applyAlignment="1" applyProtection="1">
      <alignment horizontal="left"/>
    </xf>
    <xf numFmtId="0" fontId="16" fillId="3" borderId="20" xfId="0" applyFont="1" applyFill="1" applyBorder="1" applyAlignment="1" applyProtection="1">
      <alignment horizontal="left" wrapText="1"/>
    </xf>
    <xf numFmtId="0" fontId="2" fillId="0" borderId="24" xfId="0" applyFont="1" applyBorder="1" applyAlignment="1" applyProtection="1">
      <alignment horizontal="center"/>
    </xf>
    <xf numFmtId="0" fontId="0" fillId="0" borderId="28" xfId="0" applyBorder="1" applyAlignment="1" applyProtection="1">
      <alignment horizontal="left" wrapText="1"/>
    </xf>
    <xf numFmtId="0" fontId="1" fillId="0" borderId="45" xfId="0" applyFont="1" applyBorder="1" applyAlignment="1" applyProtection="1">
      <alignment horizontal="center" wrapText="1"/>
    </xf>
    <xf numFmtId="0" fontId="1" fillId="0" borderId="24" xfId="0" applyFont="1" applyBorder="1" applyAlignment="1" applyProtection="1">
      <alignment horizontal="center" wrapText="1"/>
    </xf>
    <xf numFmtId="0" fontId="0" fillId="0" borderId="24" xfId="0" applyFont="1" applyFill="1" applyBorder="1" applyAlignment="1" applyProtection="1">
      <alignment horizontal="left" wrapText="1"/>
      <protection locked="0"/>
    </xf>
    <xf numFmtId="0" fontId="0" fillId="0" borderId="24" xfId="0" quotePrefix="1" applyBorder="1" applyAlignment="1" applyProtection="1">
      <alignment horizontal="left" wrapText="1"/>
    </xf>
    <xf numFmtId="0" fontId="16" fillId="3" borderId="25" xfId="0" applyFont="1" applyFill="1" applyBorder="1" applyAlignment="1" applyProtection="1">
      <alignment horizontal="left"/>
    </xf>
    <xf numFmtId="0" fontId="16" fillId="3" borderId="35" xfId="0" applyFont="1" applyFill="1" applyBorder="1" applyAlignment="1" applyProtection="1">
      <alignment horizontal="left"/>
    </xf>
    <xf numFmtId="0" fontId="9" fillId="0" borderId="0" xfId="0" applyFont="1" applyBorder="1" applyAlignment="1" applyProtection="1">
      <alignment horizontal="center"/>
    </xf>
    <xf numFmtId="0" fontId="9" fillId="0" borderId="35" xfId="0" applyFont="1" applyBorder="1" applyAlignment="1" applyProtection="1">
      <alignment horizontal="center"/>
    </xf>
    <xf numFmtId="0" fontId="2" fillId="4" borderId="35"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4" borderId="27" xfId="0" applyFont="1" applyFill="1" applyBorder="1" applyAlignment="1" applyProtection="1">
      <alignment horizontal="center" vertical="center"/>
    </xf>
    <xf numFmtId="0" fontId="2" fillId="0" borderId="22"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0" fillId="0" borderId="22" xfId="0" applyBorder="1" applyAlignment="1" applyProtection="1">
      <alignment horizontal="left" wrapText="1"/>
    </xf>
    <xf numFmtId="0" fontId="0" fillId="0" borderId="41" xfId="0" applyBorder="1" applyAlignment="1" applyProtection="1">
      <alignment horizontal="left" wrapText="1"/>
    </xf>
    <xf numFmtId="0" fontId="1" fillId="0" borderId="23" xfId="0" applyFont="1" applyBorder="1" applyAlignment="1" applyProtection="1">
      <alignment horizontal="center" wrapText="1"/>
    </xf>
    <xf numFmtId="0" fontId="0" fillId="0" borderId="46" xfId="0" applyNumberFormat="1" applyFont="1" applyFill="1" applyBorder="1" applyAlignment="1" applyProtection="1">
      <alignment horizontal="left" wrapText="1"/>
      <protection locked="0"/>
    </xf>
    <xf numFmtId="0" fontId="0" fillId="0" borderId="30" xfId="0" applyNumberFormat="1" applyFont="1" applyFill="1" applyBorder="1" applyAlignment="1" applyProtection="1">
      <alignment horizontal="left" wrapText="1"/>
      <protection locked="0"/>
    </xf>
    <xf numFmtId="0" fontId="0" fillId="0" borderId="48" xfId="0" applyNumberFormat="1" applyFont="1" applyFill="1" applyBorder="1" applyAlignment="1" applyProtection="1">
      <alignment horizontal="left" wrapText="1"/>
      <protection locked="0"/>
    </xf>
    <xf numFmtId="0" fontId="0" fillId="0" borderId="54" xfId="0" applyNumberFormat="1" applyFont="1" applyFill="1" applyBorder="1" applyAlignment="1" applyProtection="1">
      <alignment horizontal="left" wrapText="1"/>
      <protection locked="0"/>
    </xf>
    <xf numFmtId="0" fontId="0" fillId="0" borderId="45" xfId="0" applyFill="1" applyBorder="1" applyAlignment="1" applyProtection="1">
      <alignment horizontal="center"/>
      <protection locked="0"/>
    </xf>
    <xf numFmtId="0" fontId="0" fillId="0" borderId="41" xfId="0" applyFill="1" applyBorder="1" applyAlignment="1" applyProtection="1">
      <alignment horizontal="center"/>
      <protection locked="0"/>
    </xf>
    <xf numFmtId="0" fontId="16" fillId="3" borderId="46" xfId="0" applyFont="1" applyFill="1" applyBorder="1" applyAlignment="1" applyProtection="1">
      <alignment horizontal="left" vertical="center"/>
    </xf>
    <xf numFmtId="0" fontId="16" fillId="3" borderId="55" xfId="0" applyFont="1" applyFill="1" applyBorder="1" applyAlignment="1" applyProtection="1">
      <alignment horizontal="left" vertical="center"/>
    </xf>
    <xf numFmtId="0" fontId="2" fillId="0" borderId="45" xfId="0" applyFont="1" applyBorder="1" applyAlignment="1" applyProtection="1">
      <alignment horizontal="center" wrapText="1"/>
    </xf>
    <xf numFmtId="0" fontId="2" fillId="0" borderId="23" xfId="0" applyFont="1" applyBorder="1" applyAlignment="1" applyProtection="1">
      <alignment horizontal="center" wrapText="1"/>
    </xf>
    <xf numFmtId="0" fontId="0" fillId="0" borderId="45" xfId="0" applyFont="1" applyFill="1" applyBorder="1" applyAlignment="1" applyProtection="1">
      <alignment horizontal="left" wrapText="1"/>
      <protection locked="0"/>
    </xf>
    <xf numFmtId="0" fontId="0" fillId="0" borderId="55" xfId="0" applyNumberFormat="1" applyFont="1" applyFill="1" applyBorder="1" applyAlignment="1" applyProtection="1">
      <alignment horizontal="left" wrapText="1"/>
      <protection locked="0"/>
    </xf>
    <xf numFmtId="0" fontId="0" fillId="0" borderId="0" xfId="0" applyNumberFormat="1" applyFont="1" applyFill="1" applyBorder="1" applyAlignment="1" applyProtection="1">
      <alignment horizontal="left" wrapText="1"/>
      <protection locked="0"/>
    </xf>
    <xf numFmtId="0" fontId="0" fillId="0" borderId="45" xfId="0" applyFont="1" applyBorder="1" applyAlignment="1" applyProtection="1">
      <alignment horizontal="left" wrapText="1"/>
      <protection locked="0"/>
    </xf>
    <xf numFmtId="0" fontId="0" fillId="0" borderId="23" xfId="0" applyFont="1" applyBorder="1" applyAlignment="1" applyProtection="1">
      <alignment horizontal="left" wrapText="1"/>
      <protection locked="0"/>
    </xf>
    <xf numFmtId="0" fontId="0" fillId="0" borderId="41" xfId="0" applyFont="1" applyFill="1" applyBorder="1" applyAlignment="1" applyProtection="1">
      <alignment horizontal="left" wrapText="1"/>
      <protection locked="0"/>
    </xf>
    <xf numFmtId="0" fontId="16" fillId="3" borderId="30" xfId="0" applyFont="1" applyFill="1" applyBorder="1" applyAlignment="1" applyProtection="1">
      <alignment horizontal="left" vertical="center"/>
    </xf>
    <xf numFmtId="0" fontId="16" fillId="0" borderId="46" xfId="0" applyFont="1" applyFill="1" applyBorder="1" applyAlignment="1" applyProtection="1">
      <alignment horizontal="left"/>
      <protection locked="0"/>
    </xf>
    <xf numFmtId="0" fontId="16" fillId="0" borderId="55" xfId="0" applyFont="1" applyFill="1" applyBorder="1" applyAlignment="1" applyProtection="1">
      <alignment horizontal="left"/>
      <protection locked="0"/>
    </xf>
    <xf numFmtId="0" fontId="0" fillId="0" borderId="22" xfId="0" quotePrefix="1" applyBorder="1" applyAlignment="1" applyProtection="1">
      <alignment wrapText="1"/>
    </xf>
    <xf numFmtId="0" fontId="0" fillId="0" borderId="23" xfId="0" quotePrefix="1" applyBorder="1" applyAlignment="1" applyProtection="1">
      <alignment wrapText="1"/>
    </xf>
    <xf numFmtId="0" fontId="16" fillId="3" borderId="20" xfId="0" applyFont="1" applyFill="1" applyBorder="1" applyAlignment="1" applyProtection="1">
      <alignment horizontal="left" vertical="center"/>
    </xf>
    <xf numFmtId="0" fontId="0" fillId="0" borderId="45" xfId="0" applyBorder="1" applyAlignment="1" applyProtection="1">
      <alignment horizontal="left" wrapText="1"/>
    </xf>
    <xf numFmtId="0" fontId="0" fillId="0" borderId="24" xfId="0" applyBorder="1" applyAlignment="1" applyProtection="1">
      <alignment horizontal="left" wrapText="1"/>
    </xf>
    <xf numFmtId="0" fontId="16" fillId="0" borderId="20" xfId="0" applyFont="1" applyFill="1" applyBorder="1" applyAlignment="1" applyProtection="1">
      <alignment horizontal="left"/>
      <protection locked="0"/>
    </xf>
    <xf numFmtId="0" fontId="16" fillId="3" borderId="25" xfId="0" applyFont="1" applyFill="1" applyBorder="1" applyAlignment="1" applyProtection="1">
      <alignment horizontal="left" vertical="center"/>
    </xf>
    <xf numFmtId="0" fontId="16" fillId="3" borderId="38" xfId="0" applyFont="1" applyFill="1" applyBorder="1" applyAlignment="1" applyProtection="1">
      <alignment horizontal="left" vertical="center"/>
    </xf>
    <xf numFmtId="0" fontId="2" fillId="0" borderId="45"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0" fillId="3" borderId="28" xfId="0" applyFont="1" applyFill="1" applyBorder="1" applyAlignment="1" applyProtection="1">
      <alignment horizontal="left"/>
    </xf>
    <xf numFmtId="0" fontId="16" fillId="0" borderId="30" xfId="0" applyFont="1" applyFill="1" applyBorder="1" applyAlignment="1" applyProtection="1">
      <alignment horizontal="left"/>
      <protection locked="0"/>
    </xf>
    <xf numFmtId="0" fontId="16" fillId="0" borderId="26" xfId="0" applyFont="1" applyFill="1" applyBorder="1" applyAlignment="1" applyProtection="1">
      <alignment horizontal="left"/>
      <protection locked="0"/>
    </xf>
  </cellXfs>
  <cellStyles count="2">
    <cellStyle name="Hyperlink" xfId="1" builtinId="8"/>
    <cellStyle name="Normal" xfId="0" builtinId="0"/>
  </cellStyles>
  <dxfs count="296">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5050"/>
        </patternFill>
      </fill>
    </dxf>
    <dxf>
      <fill>
        <patternFill>
          <bgColor rgb="FFFF505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rgb="FFFF505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59996337778862885"/>
        </patternFill>
      </fill>
    </dxf>
    <dxf>
      <font>
        <color auto="1"/>
      </font>
      <fill>
        <patternFill>
          <bgColor rgb="FFFF5050"/>
        </patternFill>
      </fill>
    </dxf>
    <dxf>
      <font>
        <color auto="1"/>
      </font>
      <fill>
        <patternFill>
          <bgColor theme="9" tint="0.59996337778862885"/>
        </patternFill>
      </fill>
    </dxf>
    <dxf>
      <font>
        <color auto="1"/>
      </font>
      <fill>
        <patternFill>
          <bgColor rgb="FFFF5050"/>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rgb="FFFF5050"/>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59996337778862885"/>
        </patternFill>
      </fill>
    </dxf>
    <dxf>
      <font>
        <color auto="1"/>
      </font>
      <fill>
        <patternFill>
          <bgColor rgb="FFFF5050"/>
        </patternFill>
      </fill>
    </dxf>
    <dxf>
      <font>
        <color auto="1"/>
      </font>
      <fill>
        <patternFill>
          <bgColor theme="9" tint="0.59996337778862885"/>
        </patternFill>
      </fill>
    </dxf>
    <dxf>
      <font>
        <color auto="1"/>
      </font>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5050"/>
        </patternFill>
      </fill>
    </dxf>
    <dxf>
      <fill>
        <patternFill>
          <bgColor theme="9" tint="0.59996337778862885"/>
        </patternFill>
      </fill>
    </dxf>
    <dxf>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59996337778862885"/>
        </patternFill>
      </fill>
    </dxf>
    <dxf>
      <font>
        <color auto="1"/>
      </font>
      <fill>
        <patternFill>
          <bgColor rgb="FFFF5050"/>
        </patternFill>
      </fill>
    </dxf>
    <dxf>
      <font>
        <color auto="1"/>
      </font>
      <fill>
        <patternFill>
          <bgColor theme="9" tint="0.59996337778862885"/>
        </patternFill>
      </fill>
    </dxf>
    <dxf>
      <font>
        <color auto="1"/>
      </font>
      <fill>
        <patternFill>
          <bgColor rgb="FFFF5050"/>
        </patternFill>
      </fill>
    </dxf>
    <dxf>
      <fill>
        <patternFill>
          <bgColor theme="9" tint="0.59996337778862885"/>
        </patternFill>
      </fill>
    </dxf>
  </dxfs>
  <tableStyles count="0" defaultTableStyle="TableStyleMedium2" defaultPivotStyle="PivotStyleLight16"/>
  <colors>
    <mruColors>
      <color rgb="FF8CC53F"/>
      <color rgb="FFFF5050"/>
      <color rgb="FFFF0000"/>
      <color rgb="FF41A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962025</xdr:colOff>
      <xdr:row>1</xdr:row>
      <xdr:rowOff>3115</xdr:rowOff>
    </xdr:to>
    <xdr:pic>
      <xdr:nvPicPr>
        <xdr:cNvPr id="2" name="Picture 1">
          <a:extLst>
            <a:ext uri="{FF2B5EF4-FFF2-40B4-BE49-F238E27FC236}">
              <a16:creationId xmlns:a16="http://schemas.microsoft.com/office/drawing/2014/main" id="{5601BB78-3E93-4732-A07B-98321FF84518}"/>
            </a:ext>
          </a:extLst>
        </xdr:cNvPr>
        <xdr:cNvPicPr>
          <a:picLocks noChangeAspect="1"/>
        </xdr:cNvPicPr>
      </xdr:nvPicPr>
      <xdr:blipFill>
        <a:blip xmlns:r="http://schemas.openxmlformats.org/officeDocument/2006/relationships" r:embed="rId1"/>
        <a:stretch>
          <a:fillRect/>
        </a:stretch>
      </xdr:blipFill>
      <xdr:spPr>
        <a:xfrm>
          <a:off x="0" y="0"/>
          <a:ext cx="958850" cy="946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1</xdr:col>
      <xdr:colOff>38100</xdr:colOff>
      <xdr:row>2</xdr:row>
      <xdr:rowOff>28515</xdr:rowOff>
    </xdr:to>
    <xdr:pic>
      <xdr:nvPicPr>
        <xdr:cNvPr id="2" name="Picture 1">
          <a:extLst>
            <a:ext uri="{FF2B5EF4-FFF2-40B4-BE49-F238E27FC236}">
              <a16:creationId xmlns:a16="http://schemas.microsoft.com/office/drawing/2014/main" id="{67DA0EFD-F66D-4546-A1CD-25E90C922D84}"/>
            </a:ext>
          </a:extLst>
        </xdr:cNvPr>
        <xdr:cNvPicPr>
          <a:picLocks noChangeAspect="1"/>
        </xdr:cNvPicPr>
      </xdr:nvPicPr>
      <xdr:blipFill>
        <a:blip xmlns:r="http://schemas.openxmlformats.org/officeDocument/2006/relationships" r:embed="rId1"/>
        <a:stretch>
          <a:fillRect/>
        </a:stretch>
      </xdr:blipFill>
      <xdr:spPr>
        <a:xfrm>
          <a:off x="104775" y="38100"/>
          <a:ext cx="962025" cy="946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1</xdr:col>
      <xdr:colOff>38100</xdr:colOff>
      <xdr:row>1</xdr:row>
      <xdr:rowOff>422215</xdr:rowOff>
    </xdr:to>
    <xdr:pic>
      <xdr:nvPicPr>
        <xdr:cNvPr id="2" name="Picture 1">
          <a:extLst>
            <a:ext uri="{FF2B5EF4-FFF2-40B4-BE49-F238E27FC236}">
              <a16:creationId xmlns:a16="http://schemas.microsoft.com/office/drawing/2014/main" id="{A91F3D76-19D4-4B14-BB34-081C7DC6EF61}"/>
            </a:ext>
          </a:extLst>
        </xdr:cNvPr>
        <xdr:cNvPicPr>
          <a:picLocks noChangeAspect="1"/>
        </xdr:cNvPicPr>
      </xdr:nvPicPr>
      <xdr:blipFill>
        <a:blip xmlns:r="http://schemas.openxmlformats.org/officeDocument/2006/relationships" r:embed="rId1"/>
        <a:stretch>
          <a:fillRect/>
        </a:stretch>
      </xdr:blipFill>
      <xdr:spPr>
        <a:xfrm>
          <a:off x="101600" y="409575"/>
          <a:ext cx="965200" cy="946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1</xdr:col>
      <xdr:colOff>38100</xdr:colOff>
      <xdr:row>1</xdr:row>
      <xdr:rowOff>422215</xdr:rowOff>
    </xdr:to>
    <xdr:pic>
      <xdr:nvPicPr>
        <xdr:cNvPr id="2" name="Picture 1">
          <a:extLst>
            <a:ext uri="{FF2B5EF4-FFF2-40B4-BE49-F238E27FC236}">
              <a16:creationId xmlns:a16="http://schemas.microsoft.com/office/drawing/2014/main" id="{70AAA32F-4F77-46FE-BF2D-4506891AB75D}"/>
            </a:ext>
          </a:extLst>
        </xdr:cNvPr>
        <xdr:cNvPicPr>
          <a:picLocks noChangeAspect="1"/>
        </xdr:cNvPicPr>
      </xdr:nvPicPr>
      <xdr:blipFill>
        <a:blip xmlns:r="http://schemas.openxmlformats.org/officeDocument/2006/relationships" r:embed="rId1"/>
        <a:stretch>
          <a:fillRect/>
        </a:stretch>
      </xdr:blipFill>
      <xdr:spPr>
        <a:xfrm>
          <a:off x="101600" y="228600"/>
          <a:ext cx="965200" cy="9460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reenleaseleaders.com/green-lease-library/"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reenleaseleaders.com/green-lease-librar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reenleaseleaders.com/green-lease-library/" TargetMode="External"/><Relationship Id="rId1" Type="http://schemas.openxmlformats.org/officeDocument/2006/relationships/hyperlink" Target="https://www.greenleaseleaders.com/green-lease-library/"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reenleaseleaders.com/green-lease-library/" TargetMode="External"/><Relationship Id="rId1" Type="http://schemas.openxmlformats.org/officeDocument/2006/relationships/hyperlink" Target="https://www.greenleaseleaders.com/green-lease-library/"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workbookViewId="0">
      <selection activeCell="B25" sqref="B25"/>
    </sheetView>
  </sheetViews>
  <sheetFormatPr defaultRowHeight="14.5" x14ac:dyDescent="0.35"/>
  <cols>
    <col min="1" max="1" width="58.1796875" style="1" customWidth="1"/>
    <col min="2" max="2" width="23.81640625" customWidth="1"/>
    <col min="3" max="3" width="25.453125" customWidth="1"/>
    <col min="4" max="4" width="25.54296875" customWidth="1"/>
    <col min="6" max="6" width="31.54296875" customWidth="1"/>
    <col min="7" max="7" width="24.54296875" customWidth="1"/>
  </cols>
  <sheetData>
    <row r="1" spans="1:6" ht="15" thickBot="1" x14ac:dyDescent="0.4"/>
    <row r="2" spans="1:6" ht="15" thickBot="1" x14ac:dyDescent="0.4">
      <c r="A2" s="176" t="s">
        <v>0</v>
      </c>
      <c r="B2" s="177"/>
      <c r="C2" s="177"/>
      <c r="D2" s="178"/>
      <c r="F2" s="17"/>
    </row>
    <row r="3" spans="1:6" ht="15" thickBot="1" x14ac:dyDescent="0.4">
      <c r="A3" s="2"/>
      <c r="B3" s="16" t="s">
        <v>1</v>
      </c>
      <c r="C3" s="16" t="s">
        <v>2</v>
      </c>
      <c r="D3" s="16" t="s">
        <v>3</v>
      </c>
    </row>
    <row r="4" spans="1:6" ht="21.65" customHeight="1" thickBot="1" x14ac:dyDescent="0.4">
      <c r="A4" s="21" t="s">
        <v>42</v>
      </c>
      <c r="B4" s="7" t="s">
        <v>4</v>
      </c>
      <c r="C4" s="8" t="s">
        <v>4</v>
      </c>
      <c r="D4" s="9" t="s">
        <v>4</v>
      </c>
      <c r="F4" s="6"/>
    </row>
    <row r="5" spans="1:6" ht="34.5" customHeight="1" thickBot="1" x14ac:dyDescent="0.4">
      <c r="A5" s="22" t="s">
        <v>43</v>
      </c>
      <c r="B5" s="24" t="s">
        <v>4</v>
      </c>
      <c r="C5" s="25" t="s">
        <v>4</v>
      </c>
      <c r="D5" s="14" t="s">
        <v>4</v>
      </c>
      <c r="F5" s="5"/>
    </row>
    <row r="6" spans="1:6" ht="15" thickBot="1" x14ac:dyDescent="0.4">
      <c r="A6" s="22" t="s">
        <v>44</v>
      </c>
      <c r="B6" s="11" t="s">
        <v>5</v>
      </c>
      <c r="C6" s="12" t="s">
        <v>5</v>
      </c>
      <c r="D6" s="13" t="s">
        <v>5</v>
      </c>
    </row>
    <row r="7" spans="1:6" ht="15" thickBot="1" x14ac:dyDescent="0.4">
      <c r="A7" s="22" t="s">
        <v>45</v>
      </c>
      <c r="B7" s="11" t="s">
        <v>5</v>
      </c>
      <c r="C7" s="12" t="s">
        <v>5</v>
      </c>
      <c r="D7" s="13" t="s">
        <v>5</v>
      </c>
    </row>
    <row r="8" spans="1:6" ht="15" thickBot="1" x14ac:dyDescent="0.4">
      <c r="A8" s="22" t="s">
        <v>46</v>
      </c>
      <c r="B8" s="11" t="s">
        <v>5</v>
      </c>
      <c r="C8" s="12" t="s">
        <v>5</v>
      </c>
      <c r="D8" s="13" t="s">
        <v>5</v>
      </c>
    </row>
    <row r="9" spans="1:6" ht="29.5" thickBot="1" x14ac:dyDescent="0.4">
      <c r="A9" s="22" t="s">
        <v>47</v>
      </c>
      <c r="B9" s="11" t="s">
        <v>5</v>
      </c>
      <c r="C9" s="12" t="s">
        <v>5</v>
      </c>
      <c r="D9" s="13" t="s">
        <v>5</v>
      </c>
    </row>
    <row r="10" spans="1:6" ht="15" thickBot="1" x14ac:dyDescent="0.4">
      <c r="A10" s="22" t="s">
        <v>48</v>
      </c>
      <c r="B10" s="11" t="s">
        <v>5</v>
      </c>
      <c r="C10" s="12" t="s">
        <v>5</v>
      </c>
      <c r="D10" s="13" t="s">
        <v>5</v>
      </c>
    </row>
    <row r="11" spans="1:6" ht="29.5" thickBot="1" x14ac:dyDescent="0.4">
      <c r="A11" s="22" t="s">
        <v>49</v>
      </c>
      <c r="B11" s="11" t="s">
        <v>5</v>
      </c>
      <c r="C11" s="12" t="s">
        <v>5</v>
      </c>
      <c r="D11" s="13" t="s">
        <v>5</v>
      </c>
    </row>
    <row r="12" spans="1:6" ht="29.5" thickBot="1" x14ac:dyDescent="0.4">
      <c r="A12" s="22" t="s">
        <v>50</v>
      </c>
      <c r="B12" s="11" t="s">
        <v>5</v>
      </c>
      <c r="C12" s="12" t="s">
        <v>5</v>
      </c>
      <c r="D12" s="13" t="s">
        <v>5</v>
      </c>
    </row>
    <row r="13" spans="1:6" ht="29.5" thickBot="1" x14ac:dyDescent="0.4">
      <c r="A13" s="22" t="s">
        <v>51</v>
      </c>
      <c r="B13" s="11" t="s">
        <v>5</v>
      </c>
      <c r="C13" s="12" t="s">
        <v>5</v>
      </c>
      <c r="D13" s="13" t="s">
        <v>5</v>
      </c>
    </row>
    <row r="14" spans="1:6" ht="29.5" thickBot="1" x14ac:dyDescent="0.4">
      <c r="A14" s="22" t="s">
        <v>52</v>
      </c>
      <c r="B14" s="11" t="s">
        <v>5</v>
      </c>
      <c r="C14" s="12" t="s">
        <v>5</v>
      </c>
      <c r="D14" s="14" t="s">
        <v>4</v>
      </c>
    </row>
    <row r="15" spans="1:6" ht="29.5" thickBot="1" x14ac:dyDescent="0.4">
      <c r="A15" s="22" t="s">
        <v>53</v>
      </c>
      <c r="B15" s="11" t="s">
        <v>5</v>
      </c>
      <c r="C15" s="12" t="s">
        <v>5</v>
      </c>
      <c r="D15" s="14" t="s">
        <v>4</v>
      </c>
    </row>
    <row r="16" spans="1:6" ht="29.5" thickBot="1" x14ac:dyDescent="0.4">
      <c r="A16" s="22" t="s">
        <v>54</v>
      </c>
      <c r="B16" s="18" t="s">
        <v>5</v>
      </c>
      <c r="C16" s="19" t="s">
        <v>5</v>
      </c>
      <c r="D16" s="15" t="s">
        <v>4</v>
      </c>
    </row>
  </sheetData>
  <mergeCells count="1">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92B5A-4960-480B-B237-799211115FF8}">
  <dimension ref="A1:D26"/>
  <sheetViews>
    <sheetView topLeftCell="A4" workbookViewId="0">
      <selection activeCell="F13" sqref="F13"/>
    </sheetView>
  </sheetViews>
  <sheetFormatPr defaultRowHeight="14.5" x14ac:dyDescent="0.35"/>
  <cols>
    <col min="1" max="1" width="82.26953125" customWidth="1"/>
    <col min="2" max="2" width="40.36328125" customWidth="1"/>
    <col min="3" max="3" width="40.81640625" customWidth="1"/>
    <col min="4" max="4" width="43.26953125" customWidth="1"/>
  </cols>
  <sheetData>
    <row r="1" spans="1:4" ht="87" customHeight="1" thickBot="1" x14ac:dyDescent="0.65">
      <c r="A1" s="179" t="s">
        <v>6</v>
      </c>
      <c r="B1" s="180"/>
      <c r="C1" s="180"/>
      <c r="D1" s="181"/>
    </row>
    <row r="2" spans="1:4" ht="26" customHeight="1" x14ac:dyDescent="0.35">
      <c r="A2" s="182" t="s">
        <v>122</v>
      </c>
      <c r="B2" s="183"/>
      <c r="C2" s="183"/>
      <c r="D2" s="184"/>
    </row>
    <row r="3" spans="1:4" ht="67" customHeight="1" thickBot="1" x14ac:dyDescent="0.4">
      <c r="A3" s="185"/>
      <c r="B3" s="186"/>
      <c r="C3" s="186"/>
      <c r="D3" s="187"/>
    </row>
    <row r="4" spans="1:4" x14ac:dyDescent="0.35">
      <c r="A4" s="188" t="s">
        <v>55</v>
      </c>
      <c r="B4" s="188"/>
      <c r="C4" s="188"/>
      <c r="D4" s="188"/>
    </row>
    <row r="5" spans="1:4" ht="15" thickBot="1" x14ac:dyDescent="0.4"/>
    <row r="6" spans="1:4" ht="15" thickBot="1" x14ac:dyDescent="0.4">
      <c r="A6" s="189" t="s">
        <v>88</v>
      </c>
      <c r="B6" s="190"/>
      <c r="C6" s="190"/>
      <c r="D6" s="191"/>
    </row>
    <row r="7" spans="1:4" ht="15" thickBot="1" x14ac:dyDescent="0.4">
      <c r="A7" s="30"/>
      <c r="B7" s="31" t="s">
        <v>1</v>
      </c>
      <c r="C7" s="31" t="s">
        <v>2</v>
      </c>
      <c r="D7" s="31" t="s">
        <v>3</v>
      </c>
    </row>
    <row r="8" spans="1:4" ht="15" thickBot="1" x14ac:dyDescent="0.4">
      <c r="A8" s="32" t="s">
        <v>7</v>
      </c>
      <c r="B8" s="192" t="s">
        <v>89</v>
      </c>
      <c r="C8" s="193"/>
      <c r="D8" s="194"/>
    </row>
    <row r="9" spans="1:4" x14ac:dyDescent="0.35">
      <c r="A9" s="3" t="s">
        <v>121</v>
      </c>
      <c r="B9" s="10" t="s">
        <v>4</v>
      </c>
      <c r="C9" s="10" t="s">
        <v>4</v>
      </c>
      <c r="D9" s="10" t="s">
        <v>4</v>
      </c>
    </row>
    <row r="10" spans="1:4" ht="15" thickBot="1" x14ac:dyDescent="0.4">
      <c r="A10" s="33" t="s">
        <v>43</v>
      </c>
      <c r="B10" s="10" t="s">
        <v>4</v>
      </c>
      <c r="C10" s="10" t="s">
        <v>4</v>
      </c>
      <c r="D10" s="10" t="s">
        <v>4</v>
      </c>
    </row>
    <row r="11" spans="1:4" ht="15" thickBot="1" x14ac:dyDescent="0.4">
      <c r="A11" s="189" t="s">
        <v>90</v>
      </c>
      <c r="B11" s="190"/>
      <c r="C11" s="190"/>
      <c r="D11" s="191"/>
    </row>
    <row r="12" spans="1:4" ht="15" thickBot="1" x14ac:dyDescent="0.4">
      <c r="A12" s="30"/>
      <c r="B12" s="31" t="s">
        <v>1</v>
      </c>
      <c r="C12" s="31" t="s">
        <v>2</v>
      </c>
      <c r="D12" s="31" t="s">
        <v>3</v>
      </c>
    </row>
    <row r="13" spans="1:4" ht="116.5" thickBot="1" x14ac:dyDescent="0.4">
      <c r="A13" s="4" t="s">
        <v>7</v>
      </c>
      <c r="B13" s="27" t="s">
        <v>91</v>
      </c>
      <c r="C13" s="28" t="s">
        <v>93</v>
      </c>
      <c r="D13" s="29" t="s">
        <v>92</v>
      </c>
    </row>
    <row r="14" spans="1:4" ht="15" thickBot="1" x14ac:dyDescent="0.4">
      <c r="A14" s="22" t="s">
        <v>123</v>
      </c>
      <c r="B14" s="23" t="s">
        <v>5</v>
      </c>
      <c r="C14" s="20" t="s">
        <v>5</v>
      </c>
      <c r="D14" s="13" t="s">
        <v>5</v>
      </c>
    </row>
    <row r="15" spans="1:4" ht="15" thickBot="1" x14ac:dyDescent="0.4">
      <c r="A15" s="22" t="s">
        <v>124</v>
      </c>
      <c r="B15" s="23" t="s">
        <v>5</v>
      </c>
      <c r="C15" s="20" t="s">
        <v>5</v>
      </c>
      <c r="D15" s="13" t="s">
        <v>5</v>
      </c>
    </row>
    <row r="16" spans="1:4" ht="15" thickBot="1" x14ac:dyDescent="0.4">
      <c r="A16" s="22" t="s">
        <v>46</v>
      </c>
      <c r="B16" s="23" t="s">
        <v>5</v>
      </c>
      <c r="C16" s="20" t="s">
        <v>5</v>
      </c>
      <c r="D16" s="13" t="s">
        <v>5</v>
      </c>
    </row>
    <row r="17" spans="1:4" ht="15" thickBot="1" x14ac:dyDescent="0.4">
      <c r="A17" s="22" t="s">
        <v>47</v>
      </c>
      <c r="B17" s="23" t="s">
        <v>5</v>
      </c>
      <c r="C17" s="20" t="s">
        <v>5</v>
      </c>
      <c r="D17" s="13" t="s">
        <v>5</v>
      </c>
    </row>
    <row r="18" spans="1:4" ht="15" thickBot="1" x14ac:dyDescent="0.4">
      <c r="A18" s="22" t="s">
        <v>48</v>
      </c>
      <c r="B18" s="23" t="s">
        <v>5</v>
      </c>
      <c r="C18" s="20" t="s">
        <v>5</v>
      </c>
      <c r="D18" s="13" t="s">
        <v>5</v>
      </c>
    </row>
    <row r="19" spans="1:4" ht="15" thickBot="1" x14ac:dyDescent="0.4">
      <c r="A19" s="22" t="s">
        <v>125</v>
      </c>
      <c r="B19" s="23" t="s">
        <v>5</v>
      </c>
      <c r="C19" s="20" t="s">
        <v>5</v>
      </c>
      <c r="D19" s="13" t="s">
        <v>5</v>
      </c>
    </row>
    <row r="20" spans="1:4" ht="15" thickBot="1" x14ac:dyDescent="0.4">
      <c r="A20" s="22" t="s">
        <v>50</v>
      </c>
      <c r="B20" s="23" t="s">
        <v>5</v>
      </c>
      <c r="C20" s="20" t="s">
        <v>5</v>
      </c>
      <c r="D20" s="13" t="s">
        <v>5</v>
      </c>
    </row>
    <row r="21" spans="1:4" ht="15" thickBot="1" x14ac:dyDescent="0.4">
      <c r="A21" s="22" t="s">
        <v>51</v>
      </c>
      <c r="B21" s="23" t="s">
        <v>5</v>
      </c>
      <c r="C21" s="20" t="s">
        <v>5</v>
      </c>
      <c r="D21" s="13" t="s">
        <v>5</v>
      </c>
    </row>
    <row r="22" spans="1:4" ht="29.5" thickBot="1" x14ac:dyDescent="0.4">
      <c r="A22" s="22" t="s">
        <v>52</v>
      </c>
      <c r="B22" s="23" t="s">
        <v>5</v>
      </c>
      <c r="C22" s="20" t="s">
        <v>5</v>
      </c>
      <c r="D22" s="14" t="s">
        <v>4</v>
      </c>
    </row>
    <row r="23" spans="1:4" ht="15" thickBot="1" x14ac:dyDescent="0.4">
      <c r="A23" s="22" t="s">
        <v>53</v>
      </c>
      <c r="B23" s="23" t="s">
        <v>5</v>
      </c>
      <c r="C23" s="20" t="s">
        <v>5</v>
      </c>
      <c r="D23" s="14" t="s">
        <v>4</v>
      </c>
    </row>
    <row r="24" spans="1:4" ht="15" thickBot="1" x14ac:dyDescent="0.4">
      <c r="A24" s="22" t="s">
        <v>54</v>
      </c>
      <c r="B24" s="159" t="s">
        <v>5</v>
      </c>
      <c r="C24" s="160" t="s">
        <v>5</v>
      </c>
      <c r="D24" s="162" t="s">
        <v>4</v>
      </c>
    </row>
    <row r="25" spans="1:4" ht="15" thickBot="1" x14ac:dyDescent="0.4">
      <c r="A25" s="157" t="s">
        <v>136</v>
      </c>
      <c r="B25" s="26" t="s">
        <v>5</v>
      </c>
      <c r="C25" s="161" t="s">
        <v>5</v>
      </c>
      <c r="D25" s="163" t="s">
        <v>5</v>
      </c>
    </row>
    <row r="26" spans="1:4" x14ac:dyDescent="0.35">
      <c r="D26" s="158"/>
    </row>
  </sheetData>
  <mergeCells count="6">
    <mergeCell ref="A11:D11"/>
    <mergeCell ref="A1:D1"/>
    <mergeCell ref="A2:D3"/>
    <mergeCell ref="A4:D4"/>
    <mergeCell ref="A6:D6"/>
    <mergeCell ref="B8:D8"/>
  </mergeCells>
  <hyperlinks>
    <hyperlink ref="A4" r:id="rId1" display="For more in depth information about the requirements for each prerequisite and credit, please see the Landlord Reference Guide on the Green Lease Leaders website. " xr:uid="{FAF6AB63-5BF9-4BA3-B115-A8367292176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
  <sheetViews>
    <sheetView topLeftCell="A16" zoomScale="90" zoomScaleNormal="90" workbookViewId="0">
      <selection activeCell="A27" sqref="A27:H27"/>
    </sheetView>
  </sheetViews>
  <sheetFormatPr defaultRowHeight="14.5" x14ac:dyDescent="0.35"/>
  <cols>
    <col min="1" max="1" width="14.7265625" style="34" customWidth="1"/>
    <col min="2" max="2" width="39" style="34" customWidth="1"/>
    <col min="3" max="3" width="17.1796875" style="40" customWidth="1"/>
    <col min="4" max="4" width="19.453125" style="34" customWidth="1"/>
    <col min="5" max="5" width="25.1796875" style="34" customWidth="1"/>
    <col min="6" max="6" width="22.453125" style="34" customWidth="1"/>
    <col min="7" max="7" width="23.453125" style="34" customWidth="1"/>
    <col min="8" max="8" width="25.1796875" style="34" bestFit="1" customWidth="1"/>
    <col min="9" max="9" width="0.90625" style="34" customWidth="1"/>
    <col min="10" max="10" width="24.26953125" style="34" customWidth="1"/>
    <col min="11" max="11" width="22.36328125" style="34" customWidth="1"/>
    <col min="12" max="12" width="24.1796875" style="34" customWidth="1"/>
    <col min="13" max="16384" width="8.7265625" style="34"/>
  </cols>
  <sheetData>
    <row r="1" spans="1:12" ht="44" thickBot="1" x14ac:dyDescent="0.75">
      <c r="A1" s="239" t="s">
        <v>8</v>
      </c>
      <c r="B1" s="240"/>
      <c r="C1" s="240"/>
      <c r="D1" s="240"/>
      <c r="E1" s="240"/>
      <c r="F1" s="240"/>
      <c r="G1" s="240"/>
      <c r="H1" s="241"/>
      <c r="I1" s="61"/>
      <c r="J1" s="62" t="s">
        <v>9</v>
      </c>
      <c r="K1" s="63"/>
      <c r="L1" s="64" t="s">
        <v>68</v>
      </c>
    </row>
    <row r="2" spans="1:12" ht="31" x14ac:dyDescent="0.55000000000000004">
      <c r="A2" s="242" t="s">
        <v>63</v>
      </c>
      <c r="B2" s="243"/>
      <c r="C2" s="243"/>
      <c r="D2" s="243"/>
      <c r="E2" s="243"/>
      <c r="F2" s="243"/>
      <c r="G2" s="243"/>
      <c r="H2" s="244"/>
      <c r="I2" s="61"/>
      <c r="J2" s="65" t="s">
        <v>10</v>
      </c>
      <c r="K2" s="66" t="s">
        <v>11</v>
      </c>
      <c r="L2" s="67">
        <f>COUNTIF($D$9:$D$11, "Yes")</f>
        <v>0</v>
      </c>
    </row>
    <row r="3" spans="1:12" ht="43" customHeight="1" x14ac:dyDescent="0.35">
      <c r="A3" s="245" t="s">
        <v>94</v>
      </c>
      <c r="B3" s="246"/>
      <c r="C3" s="246"/>
      <c r="D3" s="246"/>
      <c r="E3" s="246"/>
      <c r="F3" s="246"/>
      <c r="G3" s="246"/>
      <c r="H3" s="247"/>
      <c r="I3" s="61"/>
      <c r="J3" s="68"/>
      <c r="K3" s="66" t="s">
        <v>12</v>
      </c>
      <c r="L3" s="67">
        <f>COUNTIF($D$12:$D$27, "Yes")</f>
        <v>0</v>
      </c>
    </row>
    <row r="4" spans="1:12" ht="55" customHeight="1" thickBot="1" x14ac:dyDescent="0.4">
      <c r="A4" s="248"/>
      <c r="B4" s="249"/>
      <c r="C4" s="249"/>
      <c r="D4" s="249"/>
      <c r="E4" s="249"/>
      <c r="F4" s="249"/>
      <c r="G4" s="249"/>
      <c r="H4" s="250"/>
      <c r="I4" s="61"/>
      <c r="J4" s="69"/>
      <c r="K4" s="70" t="s">
        <v>13</v>
      </c>
      <c r="L4" s="71">
        <f>COUNTIF(F12:F27, "Yes ")</f>
        <v>0</v>
      </c>
    </row>
    <row r="5" spans="1:12" ht="19.5" customHeight="1" thickBot="1" x14ac:dyDescent="0.4">
      <c r="A5" s="38" t="s">
        <v>60</v>
      </c>
      <c r="B5" s="39"/>
      <c r="C5" s="39"/>
      <c r="D5" s="40"/>
    </row>
    <row r="6" spans="1:12" ht="29.5" customHeight="1" thickBot="1" x14ac:dyDescent="0.4">
      <c r="A6" s="260" t="s">
        <v>14</v>
      </c>
      <c r="B6" s="261"/>
      <c r="C6" s="251" t="s">
        <v>15</v>
      </c>
      <c r="D6" s="254" t="s">
        <v>95</v>
      </c>
      <c r="E6" s="266" t="s">
        <v>96</v>
      </c>
      <c r="F6" s="257" t="s">
        <v>16</v>
      </c>
      <c r="G6" s="258"/>
      <c r="H6" s="259"/>
      <c r="I6" s="72"/>
      <c r="J6" s="222" t="s">
        <v>97</v>
      </c>
    </row>
    <row r="7" spans="1:12" ht="29.5" customHeight="1" thickBot="1" x14ac:dyDescent="0.4">
      <c r="A7" s="262"/>
      <c r="B7" s="263"/>
      <c r="C7" s="252"/>
      <c r="D7" s="255"/>
      <c r="E7" s="267"/>
      <c r="F7" s="257" t="s">
        <v>69</v>
      </c>
      <c r="G7" s="258"/>
      <c r="H7" s="259"/>
      <c r="I7" s="72"/>
      <c r="J7" s="223"/>
    </row>
    <row r="8" spans="1:12" s="41" customFormat="1" ht="103" thickBot="1" x14ac:dyDescent="0.4">
      <c r="A8" s="264"/>
      <c r="B8" s="265"/>
      <c r="C8" s="253"/>
      <c r="D8" s="256"/>
      <c r="E8" s="268"/>
      <c r="F8" s="73" t="s">
        <v>105</v>
      </c>
      <c r="G8" s="74" t="s">
        <v>106</v>
      </c>
      <c r="H8" s="75" t="s">
        <v>17</v>
      </c>
      <c r="I8" s="76"/>
      <c r="J8" s="224"/>
    </row>
    <row r="9" spans="1:12" x14ac:dyDescent="0.35">
      <c r="A9" s="225" t="s">
        <v>18</v>
      </c>
      <c r="B9" s="227" t="s">
        <v>19</v>
      </c>
      <c r="C9" s="229" t="s">
        <v>4</v>
      </c>
      <c r="D9" s="231"/>
      <c r="E9" s="232" t="s">
        <v>62</v>
      </c>
      <c r="F9" s="234"/>
      <c r="G9" s="236"/>
      <c r="H9" s="61" t="s">
        <v>98</v>
      </c>
      <c r="I9" s="37"/>
      <c r="J9" s="238"/>
    </row>
    <row r="10" spans="1:12" ht="92" customHeight="1" x14ac:dyDescent="0.35">
      <c r="A10" s="226"/>
      <c r="B10" s="228"/>
      <c r="C10" s="230"/>
      <c r="D10" s="211"/>
      <c r="E10" s="233"/>
      <c r="F10" s="235"/>
      <c r="G10" s="237"/>
      <c r="H10" s="36"/>
      <c r="J10" s="199"/>
    </row>
    <row r="11" spans="1:12" ht="29.5" thickBot="1" x14ac:dyDescent="0.4">
      <c r="A11" s="77" t="s">
        <v>61</v>
      </c>
      <c r="B11" s="78" t="s">
        <v>129</v>
      </c>
      <c r="C11" s="79" t="s">
        <v>4</v>
      </c>
      <c r="D11" s="42"/>
      <c r="E11" s="91" t="s">
        <v>23</v>
      </c>
      <c r="F11" s="43"/>
      <c r="G11" s="44"/>
      <c r="H11" s="96"/>
      <c r="J11" s="45"/>
    </row>
    <row r="12" spans="1:12" ht="29" x14ac:dyDescent="0.35">
      <c r="A12" s="80" t="s">
        <v>22</v>
      </c>
      <c r="B12" s="81" t="s">
        <v>126</v>
      </c>
      <c r="C12" s="82" t="s">
        <v>5</v>
      </c>
      <c r="D12" s="46"/>
      <c r="E12" s="92" t="s">
        <v>23</v>
      </c>
      <c r="F12" s="47"/>
      <c r="G12" s="48"/>
      <c r="H12" s="97"/>
      <c r="J12" s="49"/>
    </row>
    <row r="13" spans="1:12" ht="29" x14ac:dyDescent="0.35">
      <c r="A13" s="83" t="s">
        <v>26</v>
      </c>
      <c r="B13" s="84" t="s">
        <v>127</v>
      </c>
      <c r="C13" s="85" t="s">
        <v>5</v>
      </c>
      <c r="D13" s="50"/>
      <c r="E13" s="93" t="s">
        <v>23</v>
      </c>
      <c r="F13" s="51"/>
      <c r="G13" s="52"/>
      <c r="H13" s="98"/>
      <c r="J13" s="53"/>
    </row>
    <row r="14" spans="1:12" ht="43.5" x14ac:dyDescent="0.35">
      <c r="A14" s="212" t="s">
        <v>27</v>
      </c>
      <c r="B14" s="214" t="s">
        <v>56</v>
      </c>
      <c r="C14" s="216" t="s">
        <v>5</v>
      </c>
      <c r="D14" s="210"/>
      <c r="E14" s="195" t="s">
        <v>64</v>
      </c>
      <c r="F14" s="205"/>
      <c r="G14" s="201"/>
      <c r="H14" s="99" t="s">
        <v>100</v>
      </c>
      <c r="J14" s="198"/>
    </row>
    <row r="15" spans="1:12" x14ac:dyDescent="0.35">
      <c r="A15" s="219"/>
      <c r="B15" s="221"/>
      <c r="C15" s="217"/>
      <c r="D15" s="220"/>
      <c r="E15" s="196"/>
      <c r="F15" s="197"/>
      <c r="G15" s="203"/>
      <c r="H15" s="54"/>
      <c r="J15" s="199"/>
    </row>
    <row r="16" spans="1:12" ht="29" x14ac:dyDescent="0.35">
      <c r="A16" s="83" t="s">
        <v>28</v>
      </c>
      <c r="B16" s="86" t="s">
        <v>57</v>
      </c>
      <c r="C16" s="87" t="s">
        <v>5</v>
      </c>
      <c r="D16" s="55"/>
      <c r="E16" s="94" t="s">
        <v>23</v>
      </c>
      <c r="F16" s="51"/>
      <c r="G16" s="56"/>
      <c r="H16" s="98"/>
      <c r="J16" s="57"/>
    </row>
    <row r="17" spans="1:10" ht="43.5" x14ac:dyDescent="0.35">
      <c r="A17" s="88" t="s">
        <v>30</v>
      </c>
      <c r="B17" s="89" t="s">
        <v>130</v>
      </c>
      <c r="C17" s="90" t="s">
        <v>5</v>
      </c>
      <c r="D17" s="55"/>
      <c r="E17" s="95" t="s">
        <v>23</v>
      </c>
      <c r="F17" s="51"/>
      <c r="G17" s="56"/>
      <c r="H17" s="100"/>
      <c r="J17" s="53"/>
    </row>
    <row r="18" spans="1:10" ht="29" x14ac:dyDescent="0.35">
      <c r="A18" s="88" t="s">
        <v>31</v>
      </c>
      <c r="B18" s="84" t="s">
        <v>128</v>
      </c>
      <c r="C18" s="90" t="s">
        <v>5</v>
      </c>
      <c r="D18" s="55"/>
      <c r="E18" s="93" t="s">
        <v>23</v>
      </c>
      <c r="F18" s="51"/>
      <c r="G18" s="56"/>
      <c r="H18" s="101"/>
      <c r="J18" s="53"/>
    </row>
    <row r="19" spans="1:10" ht="29" x14ac:dyDescent="0.35">
      <c r="A19" s="80" t="s">
        <v>32</v>
      </c>
      <c r="B19" s="86" t="s">
        <v>58</v>
      </c>
      <c r="C19" s="90" t="s">
        <v>5</v>
      </c>
      <c r="D19" s="55"/>
      <c r="E19" s="94" t="s">
        <v>21</v>
      </c>
      <c r="F19" s="58"/>
      <c r="G19" s="102"/>
      <c r="H19" s="100"/>
      <c r="J19" s="57"/>
    </row>
    <row r="20" spans="1:10" x14ac:dyDescent="0.35">
      <c r="A20" s="212" t="s">
        <v>33</v>
      </c>
      <c r="B20" s="214" t="s">
        <v>59</v>
      </c>
      <c r="C20" s="218" t="s">
        <v>5</v>
      </c>
      <c r="D20" s="220"/>
      <c r="E20" s="195" t="s">
        <v>65</v>
      </c>
      <c r="F20" s="207"/>
      <c r="G20" s="208"/>
      <c r="H20" s="103" t="s">
        <v>101</v>
      </c>
      <c r="J20" s="198"/>
    </row>
    <row r="21" spans="1:10" x14ac:dyDescent="0.35">
      <c r="A21" s="219"/>
      <c r="B21" s="215"/>
      <c r="C21" s="218"/>
      <c r="D21" s="220"/>
      <c r="E21" s="196"/>
      <c r="F21" s="207"/>
      <c r="G21" s="209"/>
      <c r="H21" s="59"/>
      <c r="I21" s="37"/>
      <c r="J21" s="200"/>
    </row>
    <row r="22" spans="1:10" ht="43.5" x14ac:dyDescent="0.35">
      <c r="A22" s="83" t="s">
        <v>34</v>
      </c>
      <c r="B22" s="84" t="s">
        <v>37</v>
      </c>
      <c r="C22" s="85" t="s">
        <v>5</v>
      </c>
      <c r="D22" s="55"/>
      <c r="E22" s="95" t="s">
        <v>23</v>
      </c>
      <c r="F22" s="51"/>
      <c r="G22" s="52"/>
      <c r="H22" s="98"/>
      <c r="J22" s="60"/>
    </row>
    <row r="23" spans="1:10" ht="29" x14ac:dyDescent="0.35">
      <c r="A23" s="212" t="s">
        <v>35</v>
      </c>
      <c r="B23" s="214" t="s">
        <v>131</v>
      </c>
      <c r="C23" s="216" t="s">
        <v>5</v>
      </c>
      <c r="D23" s="210"/>
      <c r="E23" s="195" t="s">
        <v>40</v>
      </c>
      <c r="F23" s="205"/>
      <c r="G23" s="201"/>
      <c r="H23" s="99" t="s">
        <v>102</v>
      </c>
      <c r="J23" s="198"/>
    </row>
    <row r="24" spans="1:10" ht="30" customHeight="1" x14ac:dyDescent="0.35">
      <c r="A24" s="213"/>
      <c r="B24" s="215"/>
      <c r="C24" s="217"/>
      <c r="D24" s="211"/>
      <c r="E24" s="204"/>
      <c r="F24" s="206"/>
      <c r="G24" s="202"/>
      <c r="H24" s="59"/>
      <c r="I24" s="37"/>
      <c r="J24" s="200"/>
    </row>
    <row r="25" spans="1:10" ht="86.5" customHeight="1" x14ac:dyDescent="0.35">
      <c r="A25" s="212" t="s">
        <v>36</v>
      </c>
      <c r="B25" s="214" t="s">
        <v>132</v>
      </c>
      <c r="C25" s="218" t="s">
        <v>5</v>
      </c>
      <c r="D25" s="210"/>
      <c r="E25" s="195" t="s">
        <v>133</v>
      </c>
      <c r="F25" s="197"/>
      <c r="G25" s="203"/>
      <c r="H25" s="104" t="s">
        <v>134</v>
      </c>
      <c r="I25" s="35"/>
      <c r="J25" s="198"/>
    </row>
    <row r="26" spans="1:10" ht="31.5" customHeight="1" x14ac:dyDescent="0.35">
      <c r="A26" s="213"/>
      <c r="B26" s="215"/>
      <c r="C26" s="218"/>
      <c r="D26" s="211"/>
      <c r="E26" s="196"/>
      <c r="F26" s="197"/>
      <c r="G26" s="203"/>
      <c r="H26" s="167"/>
      <c r="J26" s="199"/>
    </row>
    <row r="27" spans="1:10" ht="15" thickBot="1" x14ac:dyDescent="0.4">
      <c r="A27" s="168" t="s">
        <v>137</v>
      </c>
      <c r="B27" s="86" t="s">
        <v>138</v>
      </c>
      <c r="C27" s="151" t="s">
        <v>5</v>
      </c>
      <c r="D27" s="50"/>
      <c r="E27" s="91" t="s">
        <v>139</v>
      </c>
      <c r="F27" s="165"/>
      <c r="G27" s="166"/>
      <c r="H27" s="96"/>
      <c r="J27" s="57"/>
    </row>
    <row r="28" spans="1:10" x14ac:dyDescent="0.35">
      <c r="B28" s="164"/>
      <c r="C28" s="164"/>
      <c r="D28" s="164"/>
      <c r="F28" s="35"/>
      <c r="G28" s="35"/>
      <c r="H28" s="35"/>
      <c r="J28" s="164"/>
    </row>
    <row r="29" spans="1:10" x14ac:dyDescent="0.35">
      <c r="C29" s="34"/>
    </row>
    <row r="33" spans="4:4" x14ac:dyDescent="0.35">
      <c r="D33" s="35"/>
    </row>
  </sheetData>
  <dataConsolidate/>
  <mergeCells count="50">
    <mergeCell ref="A1:H1"/>
    <mergeCell ref="A2:H2"/>
    <mergeCell ref="A3:H4"/>
    <mergeCell ref="C6:C8"/>
    <mergeCell ref="D6:D8"/>
    <mergeCell ref="F6:H6"/>
    <mergeCell ref="A6:B8"/>
    <mergeCell ref="E6:E8"/>
    <mergeCell ref="F7:H7"/>
    <mergeCell ref="J6:J8"/>
    <mergeCell ref="A9:A10"/>
    <mergeCell ref="B9:B10"/>
    <mergeCell ref="C9:C10"/>
    <mergeCell ref="D9:D10"/>
    <mergeCell ref="E9:E10"/>
    <mergeCell ref="F9:F10"/>
    <mergeCell ref="G9:G10"/>
    <mergeCell ref="J9:J10"/>
    <mergeCell ref="A14:A15"/>
    <mergeCell ref="B14:B15"/>
    <mergeCell ref="C14:C15"/>
    <mergeCell ref="D14:D15"/>
    <mergeCell ref="E14:E15"/>
    <mergeCell ref="A20:A21"/>
    <mergeCell ref="B20:B21"/>
    <mergeCell ref="C20:C21"/>
    <mergeCell ref="D20:D21"/>
    <mergeCell ref="E20:E21"/>
    <mergeCell ref="D23:D24"/>
    <mergeCell ref="D25:D26"/>
    <mergeCell ref="A23:A24"/>
    <mergeCell ref="B23:B24"/>
    <mergeCell ref="C23:C24"/>
    <mergeCell ref="A25:A26"/>
    <mergeCell ref="B25:B26"/>
    <mergeCell ref="C25:C26"/>
    <mergeCell ref="E25:E26"/>
    <mergeCell ref="F25:F26"/>
    <mergeCell ref="J14:J15"/>
    <mergeCell ref="J20:J21"/>
    <mergeCell ref="J23:J24"/>
    <mergeCell ref="J25:J26"/>
    <mergeCell ref="G23:G24"/>
    <mergeCell ref="G25:G26"/>
    <mergeCell ref="E23:E24"/>
    <mergeCell ref="F23:F24"/>
    <mergeCell ref="F14:F15"/>
    <mergeCell ref="G14:G15"/>
    <mergeCell ref="F20:F21"/>
    <mergeCell ref="G20:G21"/>
  </mergeCells>
  <conditionalFormatting sqref="D11:D14 D16:D20 D22:D23 D25">
    <cfRule type="containsText" dxfId="295" priority="94" operator="containsText" text="Yes">
      <formula>NOT(ISERROR(SEARCH("Yes",D11)))</formula>
    </cfRule>
  </conditionalFormatting>
  <conditionalFormatting sqref="L2">
    <cfRule type="cellIs" dxfId="294" priority="86" operator="lessThan">
      <formula>2</formula>
    </cfRule>
  </conditionalFormatting>
  <conditionalFormatting sqref="L2">
    <cfRule type="cellIs" dxfId="293" priority="85" operator="greaterThanOrEqual">
      <formula>2</formula>
    </cfRule>
  </conditionalFormatting>
  <conditionalFormatting sqref="L3">
    <cfRule type="cellIs" dxfId="292" priority="84" operator="lessThan">
      <formula>5</formula>
    </cfRule>
  </conditionalFormatting>
  <conditionalFormatting sqref="L3">
    <cfRule type="cellIs" dxfId="291" priority="83" operator="greaterThanOrEqual">
      <formula>5</formula>
    </cfRule>
  </conditionalFormatting>
  <conditionalFormatting sqref="F11 F12:G14 F16:G19 F22:G23 G20">
    <cfRule type="expression" dxfId="290" priority="95">
      <formula>$D11="N/A"</formula>
    </cfRule>
    <cfRule type="expression" dxfId="289" priority="96">
      <formula>$D11="No"</formula>
    </cfRule>
  </conditionalFormatting>
  <conditionalFormatting sqref="F12:G14 F16:G19 F22:G23 G20 F25:G25">
    <cfRule type="expression" dxfId="288" priority="74">
      <formula>$D$12="No, N/A"</formula>
    </cfRule>
  </conditionalFormatting>
  <conditionalFormatting sqref="F11:H14 H10 F16:H19 H15 H21 G20:H20 F22:H23 F25:H25 H24">
    <cfRule type="containsText" dxfId="287" priority="59" operator="containsText" text="Working on it">
      <formula>NOT(ISERROR(SEARCH("Working on it",F10)))</formula>
    </cfRule>
    <cfRule type="containsText" dxfId="286" priority="60" operator="containsText" text="Yes">
      <formula>NOT(ISERROR(SEARCH("Yes",F10)))</formula>
    </cfRule>
    <cfRule type="expression" dxfId="285" priority="63">
      <formula>"Yes"</formula>
    </cfRule>
  </conditionalFormatting>
  <conditionalFormatting sqref="L4">
    <cfRule type="cellIs" dxfId="284" priority="61" operator="greaterThanOrEqual">
      <formula>3</formula>
    </cfRule>
    <cfRule type="cellIs" dxfId="283" priority="62" operator="lessThan">
      <formula>3</formula>
    </cfRule>
  </conditionalFormatting>
  <conditionalFormatting sqref="F25:H25 H24">
    <cfRule type="expression" dxfId="282" priority="54">
      <formula>$D27="N/A"</formula>
    </cfRule>
    <cfRule type="expression" dxfId="281" priority="55">
      <formula>$D27="No"</formula>
    </cfRule>
  </conditionalFormatting>
  <conditionalFormatting sqref="H24:H25">
    <cfRule type="expression" dxfId="280" priority="53">
      <formula>$D$12="No, N/A"</formula>
    </cfRule>
  </conditionalFormatting>
  <conditionalFormatting sqref="H26">
    <cfRule type="containsText" dxfId="279" priority="50" operator="containsText" text="Working on it">
      <formula>NOT(ISERROR(SEARCH("Working on it",H26)))</formula>
    </cfRule>
    <cfRule type="containsText" dxfId="278" priority="51" operator="containsText" text="Yes">
      <formula>NOT(ISERROR(SEARCH("Yes",H26)))</formula>
    </cfRule>
    <cfRule type="expression" dxfId="277" priority="52">
      <formula>"Yes"</formula>
    </cfRule>
  </conditionalFormatting>
  <conditionalFormatting sqref="H26">
    <cfRule type="expression" dxfId="276" priority="48">
      <formula>$D28="N/A"</formula>
    </cfRule>
    <cfRule type="expression" dxfId="275" priority="49">
      <formula>$D28="No"</formula>
    </cfRule>
  </conditionalFormatting>
  <conditionalFormatting sqref="H26">
    <cfRule type="expression" dxfId="274" priority="47">
      <formula>$D$12="No, N/A"</formula>
    </cfRule>
  </conditionalFormatting>
  <conditionalFormatting sqref="H21">
    <cfRule type="expression" dxfId="273" priority="45">
      <formula>$D21="N/A"</formula>
    </cfRule>
    <cfRule type="expression" dxfId="272" priority="46">
      <formula>$D21="No"</formula>
    </cfRule>
  </conditionalFormatting>
  <conditionalFormatting sqref="H21">
    <cfRule type="expression" dxfId="271" priority="44">
      <formula>$D$12="No, N/A"</formula>
    </cfRule>
  </conditionalFormatting>
  <conditionalFormatting sqref="H15">
    <cfRule type="expression" dxfId="270" priority="42">
      <formula>$D$15="N/A"</formula>
    </cfRule>
    <cfRule type="expression" dxfId="269" priority="43">
      <formula>$D$15="No"</formula>
    </cfRule>
  </conditionalFormatting>
  <conditionalFormatting sqref="F25:H25 H24">
    <cfRule type="expression" dxfId="268" priority="40">
      <formula>$D$24="N/A"</formula>
    </cfRule>
    <cfRule type="expression" dxfId="267" priority="41">
      <formula>$D$24="No"</formula>
    </cfRule>
  </conditionalFormatting>
  <conditionalFormatting sqref="H26">
    <cfRule type="expression" dxfId="266" priority="37">
      <formula>$D$26="N/A"</formula>
    </cfRule>
    <cfRule type="expression" dxfId="265" priority="39">
      <formula>$D$26="No"</formula>
    </cfRule>
  </conditionalFormatting>
  <conditionalFormatting sqref="G11">
    <cfRule type="expression" dxfId="264" priority="35">
      <formula>$D11="N/A"</formula>
    </cfRule>
    <cfRule type="expression" dxfId="263" priority="36">
      <formula>$D11="No"</formula>
    </cfRule>
  </conditionalFormatting>
  <conditionalFormatting sqref="F20">
    <cfRule type="expression" dxfId="262" priority="33">
      <formula>$D20="N/A"</formula>
    </cfRule>
    <cfRule type="expression" dxfId="261" priority="34">
      <formula>$D20="No"</formula>
    </cfRule>
  </conditionalFormatting>
  <conditionalFormatting sqref="F20">
    <cfRule type="expression" dxfId="260" priority="32">
      <formula>$D$12="No, N/A"</formula>
    </cfRule>
  </conditionalFormatting>
  <conditionalFormatting sqref="F20">
    <cfRule type="containsText" dxfId="259" priority="29" operator="containsText" text="Working on it">
      <formula>NOT(ISERROR(SEARCH("Working on it",F20)))</formula>
    </cfRule>
    <cfRule type="containsText" dxfId="258" priority="30" operator="containsText" text="Yes">
      <formula>NOT(ISERROR(SEARCH("Yes",F20)))</formula>
    </cfRule>
    <cfRule type="expression" dxfId="257" priority="31">
      <formula>"Yes"</formula>
    </cfRule>
  </conditionalFormatting>
  <conditionalFormatting sqref="H14:H15">
    <cfRule type="expression" dxfId="256" priority="24">
      <formula>$D$14="N/A"</formula>
    </cfRule>
    <cfRule type="expression" dxfId="255" priority="25">
      <formula>$D$14="No"</formula>
    </cfRule>
  </conditionalFormatting>
  <conditionalFormatting sqref="H20:H21">
    <cfRule type="expression" dxfId="254" priority="22">
      <formula>$D$20="N/A"</formula>
    </cfRule>
    <cfRule type="expression" dxfId="253" priority="23">
      <formula>$D$20="No"</formula>
    </cfRule>
  </conditionalFormatting>
  <conditionalFormatting sqref="H23:H24">
    <cfRule type="expression" dxfId="252" priority="20">
      <formula>$D$23="N/A"</formula>
    </cfRule>
    <cfRule type="expression" dxfId="251" priority="21">
      <formula>$D$23="No"</formula>
    </cfRule>
  </conditionalFormatting>
  <conditionalFormatting sqref="F25:H26">
    <cfRule type="expression" dxfId="250" priority="18">
      <formula>$D$25="N/A"</formula>
    </cfRule>
    <cfRule type="expression" dxfId="249" priority="19">
      <formula>$D$25="No"</formula>
    </cfRule>
  </conditionalFormatting>
  <conditionalFormatting sqref="G27">
    <cfRule type="expression" dxfId="248" priority="14">
      <formula>$D27="N/A"</formula>
    </cfRule>
    <cfRule type="expression" dxfId="247" priority="15">
      <formula>$D27="No"</formula>
    </cfRule>
  </conditionalFormatting>
  <conditionalFormatting sqref="G27">
    <cfRule type="expression" dxfId="246" priority="13">
      <formula>$D$12="No, N/A"</formula>
    </cfRule>
  </conditionalFormatting>
  <conditionalFormatting sqref="G27:H27">
    <cfRule type="containsText" dxfId="245" priority="10" operator="containsText" text="Working on it">
      <formula>NOT(ISERROR(SEARCH("Working on it",G27)))</formula>
    </cfRule>
    <cfRule type="containsText" dxfId="244" priority="11" operator="containsText" text="Yes">
      <formula>NOT(ISERROR(SEARCH("Yes",G27)))</formula>
    </cfRule>
    <cfRule type="expression" dxfId="243" priority="12">
      <formula>"Yes"</formula>
    </cfRule>
  </conditionalFormatting>
  <conditionalFormatting sqref="F27">
    <cfRule type="expression" dxfId="242" priority="7">
      <formula>$D27="N/A"</formula>
    </cfRule>
    <cfRule type="expression" dxfId="241" priority="8">
      <formula>$D27="No"</formula>
    </cfRule>
  </conditionalFormatting>
  <conditionalFormatting sqref="F27">
    <cfRule type="expression" dxfId="240" priority="6">
      <formula>$D$12="No, N/A"</formula>
    </cfRule>
  </conditionalFormatting>
  <conditionalFormatting sqref="F27">
    <cfRule type="containsText" dxfId="239" priority="3" operator="containsText" text="Working on it">
      <formula>NOT(ISERROR(SEARCH("Working on it",F27)))</formula>
    </cfRule>
    <cfRule type="containsText" dxfId="238" priority="4" operator="containsText" text="Yes">
      <formula>NOT(ISERROR(SEARCH("Yes",F27)))</formula>
    </cfRule>
    <cfRule type="expression" dxfId="237" priority="5">
      <formula>"Yes"</formula>
    </cfRule>
  </conditionalFormatting>
  <conditionalFormatting sqref="D27">
    <cfRule type="containsText" dxfId="236" priority="1" operator="containsText" text="Yes">
      <formula>NOT(ISERROR(SEARCH("Yes",D27)))</formula>
    </cfRule>
  </conditionalFormatting>
  <hyperlinks>
    <hyperlink ref="A5:C5" r:id="rId1" display="For prerequisite or credit level guidance, please see our Landlord Reference Guide. " xr:uid="{00000000-0004-0000-0200-00000000000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93" operator="containsText" id="{C0B1023C-4554-4F61-A9BB-1D43FA014BBF}">
            <xm:f>NOT(ISERROR(SEARCH(Lists!$A$3,D11)))</xm:f>
            <xm:f>Lists!$A$3</xm:f>
            <x14:dxf>
              <fill>
                <patternFill>
                  <bgColor rgb="FFFF5050"/>
                </patternFill>
              </fill>
            </x14:dxf>
          </x14:cfRule>
          <xm:sqref>D11</xm:sqref>
        </x14:conditionalFormatting>
        <x14:conditionalFormatting xmlns:xm="http://schemas.microsoft.com/office/excel/2006/main">
          <x14:cfRule type="containsText" priority="27" operator="containsText" id="{1FC360B5-DBC5-4D94-A69C-F1CC57A3F451}">
            <xm:f>NOT(ISERROR(SEARCH(Lists!$A$2,D9)))</xm:f>
            <xm:f>Lists!$A$2</xm:f>
            <x14:dxf>
              <fill>
                <patternFill>
                  <bgColor theme="9" tint="0.59996337778862885"/>
                </patternFill>
              </fill>
            </x14:dxf>
          </x14:cfRule>
          <x14:cfRule type="containsText" priority="28" operator="containsText" id="{292F2E5E-6774-4671-83E0-E6B337DBEA83}">
            <xm:f>NOT(ISERROR(SEARCH(Lists!$A$3,D9)))</xm:f>
            <xm:f>Lists!$A$3</xm:f>
            <x14:dxf>
              <fill>
                <patternFill>
                  <bgColor rgb="FFFF5050"/>
                </patternFill>
              </fill>
            </x14:dxf>
          </x14:cfRule>
          <xm:sqref>D9:D10</xm:sqref>
        </x14:conditionalFormatting>
        <x14:conditionalFormatting xmlns:xm="http://schemas.microsoft.com/office/excel/2006/main">
          <x14:cfRule type="containsText" priority="17" operator="containsText" id="{BF8F49FC-FD71-4BFB-A8BD-C6EA2C2BC628}">
            <xm:f>NOT(ISERROR(SEARCH(Lists!$A$14,F9)))</xm:f>
            <xm:f>Lists!$A$14</xm:f>
            <x14:dxf>
              <fill>
                <patternFill>
                  <bgColor theme="7" tint="0.59996337778862885"/>
                </patternFill>
              </fill>
            </x14:dxf>
          </x14:cfRule>
          <xm:sqref>F9:G10</xm:sqref>
        </x14:conditionalFormatting>
        <x14:conditionalFormatting xmlns:xm="http://schemas.microsoft.com/office/excel/2006/main">
          <x14:cfRule type="containsText" priority="16" operator="containsText" id="{569E39C3-ABB3-4D5E-A0D1-16CCAE7F8296}">
            <xm:f>NOT(ISERROR(SEARCH(Lists!$A$12,F9)))</xm:f>
            <xm:f>Lists!$A$12</xm:f>
            <x14:dxf>
              <fill>
                <patternFill>
                  <bgColor theme="9" tint="0.59996337778862885"/>
                </patternFill>
              </fill>
            </x14:dxf>
          </x14:cfRule>
          <xm:sqref>F9:H26</xm:sqref>
        </x14:conditionalFormatting>
        <x14:conditionalFormatting xmlns:xm="http://schemas.microsoft.com/office/excel/2006/main">
          <x14:cfRule type="containsText" priority="9" operator="containsText" id="{5B494FD8-39D4-4DC4-B89A-995CBB7A3697}">
            <xm:f>NOT(ISERROR(SEARCH(Lists!$A$12,G27)))</xm:f>
            <xm:f>Lists!$A$12</xm:f>
            <x14:dxf>
              <fill>
                <patternFill>
                  <bgColor theme="9" tint="0.59996337778862885"/>
                </patternFill>
              </fill>
            </x14:dxf>
          </x14:cfRule>
          <xm:sqref>G27:H27</xm:sqref>
        </x14:conditionalFormatting>
        <x14:conditionalFormatting xmlns:xm="http://schemas.microsoft.com/office/excel/2006/main">
          <x14:cfRule type="containsText" priority="2" operator="containsText" id="{5666B179-B0B8-48A0-BB8D-E9B8ECF1FDA9}">
            <xm:f>NOT(ISERROR(SEARCH(Lists!$A$12,F27)))</xm:f>
            <xm:f>Lists!$A$12</xm:f>
            <x14:dxf>
              <fill>
                <patternFill>
                  <bgColor theme="9" tint="0.59996337778862885"/>
                </patternFill>
              </fill>
            </x14:dxf>
          </x14:cfRule>
          <xm:sqref>F27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Lists!$A$2:$A$3</xm:f>
          </x14:formula1>
          <xm:sqref>D9:D11</xm:sqref>
        </x14:dataValidation>
        <x14:dataValidation type="list" allowBlank="1" showInputMessage="1" showErrorMessage="1" xr:uid="{00000000-0002-0000-0200-000003000000}">
          <x14:formula1>
            <xm:f>Lists!$A$12:$A$16</xm:f>
          </x14:formula1>
          <xm:sqref>H15 F16:F19 G16:G18 H10 H26 H21 H24 F22:G23 F25:G25 F9:G14 F27</xm:sqref>
        </x14:dataValidation>
        <x14:dataValidation type="list" allowBlank="1" showInputMessage="1" showErrorMessage="1" xr:uid="{365F076F-BB34-44DD-8CE3-AEF708D6FF93}">
          <x14:formula1>
            <xm:f>Lists!$A$8:$A$9</xm:f>
          </x14:formula1>
          <xm:sqref>D12:D27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782D-C82F-4972-994E-9BD9997E52E9}">
  <dimension ref="A1:L35"/>
  <sheetViews>
    <sheetView tabSelected="1" topLeftCell="A25" zoomScale="90" zoomScaleNormal="90" workbookViewId="0">
      <selection activeCell="D10" sqref="D10:D11"/>
    </sheetView>
  </sheetViews>
  <sheetFormatPr defaultRowHeight="14.5" x14ac:dyDescent="0.35"/>
  <cols>
    <col min="1" max="1" width="14.7265625" style="34" customWidth="1"/>
    <col min="2" max="2" width="39" style="34" customWidth="1"/>
    <col min="3" max="3" width="17.1796875" style="40" customWidth="1"/>
    <col min="4" max="4" width="19.453125" style="34" customWidth="1"/>
    <col min="5" max="5" width="25.1796875" style="34" customWidth="1"/>
    <col min="6" max="6" width="22.453125" style="34" customWidth="1"/>
    <col min="7" max="7" width="23.453125" style="34" customWidth="1"/>
    <col min="8" max="8" width="23.26953125" style="34" customWidth="1"/>
    <col min="9" max="9" width="0.7265625" style="34" customWidth="1"/>
    <col min="10" max="10" width="16.81640625" style="34" customWidth="1"/>
    <col min="11" max="11" width="29.26953125" style="34" customWidth="1"/>
    <col min="12" max="12" width="24.1796875" style="34" customWidth="1"/>
    <col min="13" max="16384" width="8.7265625" style="34"/>
  </cols>
  <sheetData>
    <row r="1" spans="1:12" ht="44" thickBot="1" x14ac:dyDescent="0.75">
      <c r="A1" s="239" t="s">
        <v>67</v>
      </c>
      <c r="B1" s="240"/>
      <c r="C1" s="240"/>
      <c r="D1" s="240"/>
      <c r="E1" s="240"/>
      <c r="F1" s="240"/>
      <c r="G1" s="240"/>
      <c r="H1" s="241"/>
      <c r="I1" s="61"/>
      <c r="J1" s="62" t="s">
        <v>9</v>
      </c>
      <c r="K1" s="63"/>
      <c r="L1" s="64" t="s">
        <v>68</v>
      </c>
    </row>
    <row r="2" spans="1:12" ht="45.5" x14ac:dyDescent="0.55000000000000004">
      <c r="A2" s="313" t="s">
        <v>72</v>
      </c>
      <c r="B2" s="313"/>
      <c r="C2" s="313"/>
      <c r="D2" s="313"/>
      <c r="E2" s="313"/>
      <c r="F2" s="313"/>
      <c r="G2" s="313"/>
      <c r="H2" s="314"/>
      <c r="I2" s="61"/>
      <c r="J2" s="122" t="s">
        <v>10</v>
      </c>
      <c r="K2" s="123" t="s">
        <v>11</v>
      </c>
      <c r="L2" s="124">
        <f>COUNTIF($D$10:$D$13, "Yes")</f>
        <v>0</v>
      </c>
    </row>
    <row r="3" spans="1:12" ht="43" customHeight="1" x14ac:dyDescent="0.35">
      <c r="A3" s="246" t="s">
        <v>103</v>
      </c>
      <c r="B3" s="246"/>
      <c r="C3" s="246"/>
      <c r="D3" s="246"/>
      <c r="E3" s="246"/>
      <c r="F3" s="246"/>
      <c r="G3" s="246"/>
      <c r="H3" s="247"/>
      <c r="I3" s="61"/>
      <c r="J3" s="68"/>
      <c r="K3" s="66" t="s">
        <v>12</v>
      </c>
      <c r="L3" s="67">
        <f>COUNTIF($D$14:$D$33, "Yes")</f>
        <v>0</v>
      </c>
    </row>
    <row r="4" spans="1:12" ht="62.5" customHeight="1" thickBot="1" x14ac:dyDescent="0.4">
      <c r="A4" s="249"/>
      <c r="B4" s="249"/>
      <c r="C4" s="249"/>
      <c r="D4" s="249"/>
      <c r="E4" s="249"/>
      <c r="F4" s="249"/>
      <c r="G4" s="249"/>
      <c r="H4" s="250"/>
      <c r="I4" s="61"/>
      <c r="J4" s="68"/>
      <c r="K4" s="125" t="s">
        <v>13</v>
      </c>
      <c r="L4" s="67">
        <f>COUNTIF(F14:F33, "Yes ")</f>
        <v>0</v>
      </c>
    </row>
    <row r="5" spans="1:12" ht="55" customHeight="1" thickBot="1" x14ac:dyDescent="0.4">
      <c r="A5" s="38" t="s">
        <v>60</v>
      </c>
      <c r="B5" s="105"/>
      <c r="C5" s="105"/>
      <c r="D5" s="105"/>
      <c r="E5" s="105"/>
      <c r="F5" s="105"/>
      <c r="G5" s="105"/>
      <c r="H5" s="105"/>
      <c r="J5" s="69"/>
      <c r="K5" s="70" t="s">
        <v>73</v>
      </c>
      <c r="L5" s="71">
        <f>COUNTIF(J14:J33, "Yes ")</f>
        <v>0</v>
      </c>
    </row>
    <row r="6" spans="1:12" ht="19.5" customHeight="1" thickBot="1" x14ac:dyDescent="0.4">
      <c r="B6" s="39"/>
      <c r="C6" s="39"/>
      <c r="D6" s="40"/>
    </row>
    <row r="7" spans="1:12" ht="29.5" customHeight="1" thickBot="1" x14ac:dyDescent="0.4">
      <c r="A7" s="260" t="s">
        <v>14</v>
      </c>
      <c r="B7" s="261"/>
      <c r="C7" s="251" t="s">
        <v>15</v>
      </c>
      <c r="D7" s="254" t="s">
        <v>95</v>
      </c>
      <c r="E7" s="266" t="s">
        <v>104</v>
      </c>
      <c r="F7" s="257" t="s">
        <v>16</v>
      </c>
      <c r="G7" s="258"/>
      <c r="H7" s="258"/>
      <c r="I7" s="258"/>
      <c r="J7" s="258"/>
      <c r="K7" s="258"/>
      <c r="L7" s="254" t="s">
        <v>108</v>
      </c>
    </row>
    <row r="8" spans="1:12" ht="15" thickBot="1" x14ac:dyDescent="0.4">
      <c r="A8" s="262"/>
      <c r="B8" s="263"/>
      <c r="C8" s="252"/>
      <c r="D8" s="255"/>
      <c r="E8" s="315"/>
      <c r="F8" s="316" t="s">
        <v>69</v>
      </c>
      <c r="G8" s="317"/>
      <c r="H8" s="268"/>
      <c r="I8" s="72"/>
      <c r="J8" s="316" t="s">
        <v>120</v>
      </c>
      <c r="K8" s="317"/>
      <c r="L8" s="252"/>
    </row>
    <row r="9" spans="1:12" s="41" customFormat="1" ht="133.5" customHeight="1" thickBot="1" x14ac:dyDescent="0.4">
      <c r="A9" s="264"/>
      <c r="B9" s="265"/>
      <c r="C9" s="253"/>
      <c r="D9" s="256"/>
      <c r="E9" s="268"/>
      <c r="F9" s="73" t="s">
        <v>105</v>
      </c>
      <c r="G9" s="74" t="s">
        <v>106</v>
      </c>
      <c r="H9" s="75" t="s">
        <v>17</v>
      </c>
      <c r="I9" s="76"/>
      <c r="J9" s="73" t="s">
        <v>107</v>
      </c>
      <c r="K9" s="126" t="s">
        <v>71</v>
      </c>
      <c r="L9" s="253"/>
    </row>
    <row r="10" spans="1:12" s="107" customFormat="1" ht="37.5" customHeight="1" x14ac:dyDescent="0.35">
      <c r="A10" s="295" t="s">
        <v>18</v>
      </c>
      <c r="B10" s="320" t="s">
        <v>19</v>
      </c>
      <c r="C10" s="229" t="s">
        <v>4</v>
      </c>
      <c r="D10" s="298"/>
      <c r="E10" s="300" t="s">
        <v>141</v>
      </c>
      <c r="F10" s="301"/>
      <c r="G10" s="302"/>
      <c r="H10" s="127" t="s">
        <v>98</v>
      </c>
      <c r="I10" s="106"/>
      <c r="J10" s="301"/>
      <c r="K10" s="311"/>
      <c r="L10" s="318"/>
    </row>
    <row r="11" spans="1:12" ht="71" customHeight="1" x14ac:dyDescent="0.35">
      <c r="A11" s="213"/>
      <c r="B11" s="321"/>
      <c r="C11" s="322"/>
      <c r="D11" s="299"/>
      <c r="E11" s="196"/>
      <c r="F11" s="289"/>
      <c r="G11" s="275"/>
      <c r="H11" s="108"/>
      <c r="I11" s="109"/>
      <c r="J11" s="274"/>
      <c r="K11" s="312"/>
      <c r="L11" s="319"/>
    </row>
    <row r="12" spans="1:12" ht="73" customHeight="1" x14ac:dyDescent="0.35">
      <c r="A12" s="219" t="s">
        <v>61</v>
      </c>
      <c r="B12" s="228" t="s">
        <v>129</v>
      </c>
      <c r="C12" s="307" t="s">
        <v>4</v>
      </c>
      <c r="D12" s="299"/>
      <c r="E12" s="204" t="s">
        <v>74</v>
      </c>
      <c r="F12" s="274"/>
      <c r="G12" s="284"/>
      <c r="H12" s="293"/>
      <c r="I12" s="109"/>
      <c r="J12" s="273"/>
      <c r="K12" s="128" t="s">
        <v>109</v>
      </c>
      <c r="L12" s="110"/>
    </row>
    <row r="13" spans="1:12" ht="35.5" customHeight="1" thickBot="1" x14ac:dyDescent="0.4">
      <c r="A13" s="305"/>
      <c r="B13" s="306"/>
      <c r="C13" s="308"/>
      <c r="D13" s="309"/>
      <c r="E13" s="310"/>
      <c r="F13" s="291"/>
      <c r="G13" s="292"/>
      <c r="H13" s="294"/>
      <c r="I13" s="109"/>
      <c r="J13" s="291"/>
      <c r="K13" s="111"/>
      <c r="L13" s="45"/>
    </row>
    <row r="14" spans="1:12" ht="88.5" customHeight="1" x14ac:dyDescent="0.35">
      <c r="A14" s="295" t="s">
        <v>22</v>
      </c>
      <c r="B14" s="296" t="s">
        <v>126</v>
      </c>
      <c r="C14" s="297" t="s">
        <v>5</v>
      </c>
      <c r="D14" s="298"/>
      <c r="E14" s="300" t="s">
        <v>75</v>
      </c>
      <c r="F14" s="301"/>
      <c r="G14" s="302"/>
      <c r="H14" s="303"/>
      <c r="I14" s="109"/>
      <c r="J14" s="304"/>
      <c r="K14" s="129" t="s">
        <v>110</v>
      </c>
      <c r="L14" s="238"/>
    </row>
    <row r="15" spans="1:12" x14ac:dyDescent="0.35">
      <c r="A15" s="219"/>
      <c r="B15" s="221"/>
      <c r="C15" s="218"/>
      <c r="D15" s="299"/>
      <c r="E15" s="204"/>
      <c r="F15" s="274"/>
      <c r="G15" s="290"/>
      <c r="H15" s="286"/>
      <c r="I15" s="109"/>
      <c r="J15" s="288"/>
      <c r="K15" s="108"/>
      <c r="L15" s="200"/>
    </row>
    <row r="16" spans="1:12" ht="87" x14ac:dyDescent="0.35">
      <c r="A16" s="212" t="s">
        <v>26</v>
      </c>
      <c r="B16" s="214" t="s">
        <v>127</v>
      </c>
      <c r="C16" s="216" t="s">
        <v>5</v>
      </c>
      <c r="D16" s="210"/>
      <c r="E16" s="195" t="s">
        <v>76</v>
      </c>
      <c r="F16" s="273"/>
      <c r="G16" s="275"/>
      <c r="H16" s="276"/>
      <c r="I16" s="109"/>
      <c r="J16" s="287"/>
      <c r="K16" s="128" t="s">
        <v>111</v>
      </c>
      <c r="L16" s="198"/>
    </row>
    <row r="17" spans="1:12" x14ac:dyDescent="0.35">
      <c r="A17" s="219"/>
      <c r="B17" s="221"/>
      <c r="C17" s="217"/>
      <c r="D17" s="220"/>
      <c r="E17" s="204"/>
      <c r="F17" s="274"/>
      <c r="G17" s="275"/>
      <c r="H17" s="276"/>
      <c r="I17" s="109"/>
      <c r="J17" s="288"/>
      <c r="K17" s="108"/>
      <c r="L17" s="199"/>
    </row>
    <row r="18" spans="1:12" ht="101.5" x14ac:dyDescent="0.35">
      <c r="A18" s="212" t="s">
        <v>27</v>
      </c>
      <c r="B18" s="214" t="s">
        <v>56</v>
      </c>
      <c r="C18" s="218" t="s">
        <v>5</v>
      </c>
      <c r="D18" s="210"/>
      <c r="E18" s="195" t="s">
        <v>77</v>
      </c>
      <c r="F18" s="273"/>
      <c r="G18" s="284"/>
      <c r="H18" s="130" t="s">
        <v>112</v>
      </c>
      <c r="I18" s="109"/>
      <c r="J18" s="273"/>
      <c r="K18" s="128" t="s">
        <v>113</v>
      </c>
      <c r="L18" s="200"/>
    </row>
    <row r="19" spans="1:12" ht="36.5" customHeight="1" x14ac:dyDescent="0.35">
      <c r="A19" s="219"/>
      <c r="B19" s="221"/>
      <c r="C19" s="218"/>
      <c r="D19" s="211"/>
      <c r="E19" s="196"/>
      <c r="F19" s="289"/>
      <c r="G19" s="290"/>
      <c r="H19" s="112"/>
      <c r="I19" s="109"/>
      <c r="J19" s="274"/>
      <c r="K19" s="113"/>
      <c r="L19" s="200"/>
    </row>
    <row r="20" spans="1:12" ht="74" customHeight="1" x14ac:dyDescent="0.35">
      <c r="A20" s="212" t="s">
        <v>28</v>
      </c>
      <c r="B20" s="214" t="s">
        <v>57</v>
      </c>
      <c r="C20" s="216" t="s">
        <v>5</v>
      </c>
      <c r="D20" s="220"/>
      <c r="E20" s="204" t="s">
        <v>78</v>
      </c>
      <c r="F20" s="274"/>
      <c r="G20" s="275"/>
      <c r="H20" s="276"/>
      <c r="I20" s="109"/>
      <c r="J20" s="269"/>
      <c r="K20" s="135" t="s">
        <v>114</v>
      </c>
      <c r="L20" s="198"/>
    </row>
    <row r="21" spans="1:12" x14ac:dyDescent="0.35">
      <c r="A21" s="213"/>
      <c r="B21" s="221"/>
      <c r="C21" s="217"/>
      <c r="D21" s="220"/>
      <c r="E21" s="204"/>
      <c r="F21" s="274"/>
      <c r="G21" s="275"/>
      <c r="H21" s="276"/>
      <c r="I21" s="109"/>
      <c r="J21" s="270"/>
      <c r="K21" s="108"/>
      <c r="L21" s="200"/>
    </row>
    <row r="22" spans="1:12" ht="72.5" x14ac:dyDescent="0.35">
      <c r="A22" s="212" t="s">
        <v>30</v>
      </c>
      <c r="B22" s="214" t="s">
        <v>130</v>
      </c>
      <c r="C22" s="218" t="s">
        <v>5</v>
      </c>
      <c r="D22" s="210"/>
      <c r="E22" s="195" t="s">
        <v>79</v>
      </c>
      <c r="F22" s="273"/>
      <c r="G22" s="284"/>
      <c r="H22" s="285"/>
      <c r="I22" s="109"/>
      <c r="J22" s="269"/>
      <c r="K22" s="128" t="s">
        <v>115</v>
      </c>
      <c r="L22" s="198"/>
    </row>
    <row r="23" spans="1:12" x14ac:dyDescent="0.35">
      <c r="A23" s="213"/>
      <c r="B23" s="221"/>
      <c r="C23" s="218"/>
      <c r="D23" s="211"/>
      <c r="E23" s="196"/>
      <c r="F23" s="274"/>
      <c r="G23" s="275"/>
      <c r="H23" s="286"/>
      <c r="I23" s="109"/>
      <c r="J23" s="270"/>
      <c r="K23" s="113"/>
      <c r="L23" s="200"/>
    </row>
    <row r="24" spans="1:12" ht="79" customHeight="1" x14ac:dyDescent="0.35">
      <c r="A24" s="80" t="s">
        <v>31</v>
      </c>
      <c r="B24" s="89" t="s">
        <v>128</v>
      </c>
      <c r="C24" s="85" t="s">
        <v>5</v>
      </c>
      <c r="D24" s="55"/>
      <c r="E24" s="94" t="s">
        <v>80</v>
      </c>
      <c r="F24" s="114"/>
      <c r="G24" s="115"/>
      <c r="H24" s="131"/>
      <c r="I24" s="109"/>
      <c r="J24" s="116"/>
      <c r="K24" s="131"/>
      <c r="L24" s="60"/>
    </row>
    <row r="25" spans="1:12" ht="43.5" x14ac:dyDescent="0.35">
      <c r="A25" s="83" t="s">
        <v>32</v>
      </c>
      <c r="B25" s="84" t="s">
        <v>58</v>
      </c>
      <c r="C25" s="85" t="s">
        <v>5</v>
      </c>
      <c r="D25" s="42"/>
      <c r="E25" s="95" t="s">
        <v>81</v>
      </c>
      <c r="F25" s="114"/>
      <c r="G25" s="132"/>
      <c r="H25" s="131"/>
      <c r="I25" s="109"/>
      <c r="J25" s="117"/>
      <c r="K25" s="134"/>
      <c r="L25" s="60"/>
    </row>
    <row r="26" spans="1:12" ht="29" x14ac:dyDescent="0.35">
      <c r="A26" s="212" t="s">
        <v>33</v>
      </c>
      <c r="B26" s="214" t="s">
        <v>59</v>
      </c>
      <c r="C26" s="216" t="s">
        <v>5</v>
      </c>
      <c r="D26" s="210"/>
      <c r="E26" s="195" t="s">
        <v>82</v>
      </c>
      <c r="F26" s="269"/>
      <c r="G26" s="271"/>
      <c r="H26" s="133" t="s">
        <v>101</v>
      </c>
      <c r="I26" s="109"/>
      <c r="J26" s="269"/>
      <c r="K26" s="130" t="s">
        <v>116</v>
      </c>
      <c r="L26" s="198"/>
    </row>
    <row r="27" spans="1:12" ht="53" customHeight="1" x14ac:dyDescent="0.35">
      <c r="A27" s="219"/>
      <c r="B27" s="221"/>
      <c r="C27" s="218"/>
      <c r="D27" s="220"/>
      <c r="E27" s="196"/>
      <c r="F27" s="270"/>
      <c r="G27" s="272"/>
      <c r="H27" s="118"/>
      <c r="I27" s="119"/>
      <c r="J27" s="270"/>
      <c r="K27" s="113"/>
      <c r="L27" s="200"/>
    </row>
    <row r="28" spans="1:12" ht="58" x14ac:dyDescent="0.35">
      <c r="A28" s="83" t="s">
        <v>34</v>
      </c>
      <c r="B28" s="89" t="s">
        <v>37</v>
      </c>
      <c r="C28" s="85" t="s">
        <v>5</v>
      </c>
      <c r="D28" s="50"/>
      <c r="E28" s="95" t="s">
        <v>80</v>
      </c>
      <c r="F28" s="114"/>
      <c r="G28" s="120"/>
      <c r="H28" s="134"/>
      <c r="I28" s="109"/>
      <c r="J28" s="116"/>
      <c r="K28" s="131"/>
      <c r="L28" s="53"/>
    </row>
    <row r="29" spans="1:12" ht="72.5" x14ac:dyDescent="0.35">
      <c r="A29" s="212" t="s">
        <v>35</v>
      </c>
      <c r="B29" s="214" t="s">
        <v>131</v>
      </c>
      <c r="C29" s="216" t="s">
        <v>5</v>
      </c>
      <c r="D29" s="210"/>
      <c r="E29" s="195" t="s">
        <v>83</v>
      </c>
      <c r="F29" s="277"/>
      <c r="G29" s="279"/>
      <c r="H29" s="128" t="s">
        <v>102</v>
      </c>
      <c r="I29" s="109"/>
      <c r="J29" s="277"/>
      <c r="K29" s="135" t="s">
        <v>117</v>
      </c>
      <c r="L29" s="198"/>
    </row>
    <row r="30" spans="1:12" ht="56" customHeight="1" x14ac:dyDescent="0.35">
      <c r="A30" s="213"/>
      <c r="B30" s="215"/>
      <c r="C30" s="218"/>
      <c r="D30" s="211"/>
      <c r="E30" s="196"/>
      <c r="F30" s="278"/>
      <c r="G30" s="280"/>
      <c r="H30" s="121"/>
      <c r="I30" s="119"/>
      <c r="J30" s="278"/>
      <c r="K30" s="113"/>
      <c r="L30" s="199"/>
    </row>
    <row r="31" spans="1:12" ht="103.5" customHeight="1" x14ac:dyDescent="0.35">
      <c r="A31" s="212" t="s">
        <v>36</v>
      </c>
      <c r="B31" s="214" t="s">
        <v>132</v>
      </c>
      <c r="C31" s="216" t="s">
        <v>5</v>
      </c>
      <c r="D31" s="210"/>
      <c r="E31" s="204" t="s">
        <v>135</v>
      </c>
      <c r="F31" s="281"/>
      <c r="G31" s="279"/>
      <c r="H31" s="104" t="s">
        <v>134</v>
      </c>
      <c r="I31" s="119"/>
      <c r="J31" s="269"/>
      <c r="K31" s="135" t="s">
        <v>118</v>
      </c>
      <c r="L31" s="200"/>
    </row>
    <row r="32" spans="1:12" ht="80" customHeight="1" x14ac:dyDescent="0.35">
      <c r="A32" s="213"/>
      <c r="B32" s="215"/>
      <c r="C32" s="217"/>
      <c r="D32" s="211"/>
      <c r="E32" s="204"/>
      <c r="F32" s="281"/>
      <c r="G32" s="282"/>
      <c r="H32" s="118"/>
      <c r="I32" s="109"/>
      <c r="J32" s="283"/>
      <c r="K32" s="108"/>
      <c r="L32" s="200"/>
    </row>
    <row r="33" spans="1:12" ht="44" thickBot="1" x14ac:dyDescent="0.4">
      <c r="A33" s="152" t="s">
        <v>137</v>
      </c>
      <c r="B33" s="170" t="s">
        <v>138</v>
      </c>
      <c r="C33" s="153" t="s">
        <v>5</v>
      </c>
      <c r="D33" s="42"/>
      <c r="E33" s="91" t="s">
        <v>140</v>
      </c>
      <c r="F33" s="165"/>
      <c r="G33" s="171"/>
      <c r="H33" s="172"/>
      <c r="J33" s="154"/>
      <c r="K33" s="173"/>
      <c r="L33" s="169"/>
    </row>
    <row r="34" spans="1:12" x14ac:dyDescent="0.35">
      <c r="C34" s="164"/>
      <c r="D34" s="164"/>
      <c r="J34" s="164"/>
      <c r="K34" s="164"/>
      <c r="L34" s="164"/>
    </row>
    <row r="35" spans="1:12" x14ac:dyDescent="0.35">
      <c r="C35" s="34"/>
    </row>
  </sheetData>
  <mergeCells count="106">
    <mergeCell ref="L7:L9"/>
    <mergeCell ref="D10:D11"/>
    <mergeCell ref="E10:E11"/>
    <mergeCell ref="F10:F11"/>
    <mergeCell ref="G10:G11"/>
    <mergeCell ref="J10:J11"/>
    <mergeCell ref="K10:K11"/>
    <mergeCell ref="A1:H1"/>
    <mergeCell ref="A2:H2"/>
    <mergeCell ref="A3:H4"/>
    <mergeCell ref="A7:B9"/>
    <mergeCell ref="C7:C9"/>
    <mergeCell ref="D7:D9"/>
    <mergeCell ref="E7:E9"/>
    <mergeCell ref="F8:H8"/>
    <mergeCell ref="L10:L11"/>
    <mergeCell ref="J8:K8"/>
    <mergeCell ref="F7:K7"/>
    <mergeCell ref="A10:A11"/>
    <mergeCell ref="B10:B11"/>
    <mergeCell ref="C10:C11"/>
    <mergeCell ref="F12:F13"/>
    <mergeCell ref="G12:G13"/>
    <mergeCell ref="H12:H13"/>
    <mergeCell ref="J12:J13"/>
    <mergeCell ref="A14:A15"/>
    <mergeCell ref="B14:B15"/>
    <mergeCell ref="C14:C15"/>
    <mergeCell ref="D14:D15"/>
    <mergeCell ref="E14:E15"/>
    <mergeCell ref="F14:F15"/>
    <mergeCell ref="G14:G15"/>
    <mergeCell ref="H14:H15"/>
    <mergeCell ref="J14:J15"/>
    <mergeCell ref="A12:A13"/>
    <mergeCell ref="B12:B13"/>
    <mergeCell ref="C12:C13"/>
    <mergeCell ref="D12:D13"/>
    <mergeCell ref="E12:E13"/>
    <mergeCell ref="A20:A21"/>
    <mergeCell ref="B20:B21"/>
    <mergeCell ref="C20:C21"/>
    <mergeCell ref="D20:D21"/>
    <mergeCell ref="E20:E21"/>
    <mergeCell ref="F16:F17"/>
    <mergeCell ref="G16:G17"/>
    <mergeCell ref="H16:H17"/>
    <mergeCell ref="J16:J17"/>
    <mergeCell ref="A18:A19"/>
    <mergeCell ref="B18:B19"/>
    <mergeCell ref="C18:C19"/>
    <mergeCell ref="D18:D19"/>
    <mergeCell ref="E18:E19"/>
    <mergeCell ref="F18:F19"/>
    <mergeCell ref="G18:G19"/>
    <mergeCell ref="A16:A17"/>
    <mergeCell ref="B16:B17"/>
    <mergeCell ref="C16:C17"/>
    <mergeCell ref="D16:D17"/>
    <mergeCell ref="E16:E17"/>
    <mergeCell ref="A22:A23"/>
    <mergeCell ref="B22:B23"/>
    <mergeCell ref="C22:C23"/>
    <mergeCell ref="D22:D23"/>
    <mergeCell ref="E22:E23"/>
    <mergeCell ref="F22:F23"/>
    <mergeCell ref="G22:G23"/>
    <mergeCell ref="H22:H23"/>
    <mergeCell ref="J22:J23"/>
    <mergeCell ref="A26:A27"/>
    <mergeCell ref="B26:B27"/>
    <mergeCell ref="C26:C27"/>
    <mergeCell ref="D26:D27"/>
    <mergeCell ref="E26:E27"/>
    <mergeCell ref="F29:F30"/>
    <mergeCell ref="G29:G30"/>
    <mergeCell ref="J29:J30"/>
    <mergeCell ref="A31:A32"/>
    <mergeCell ref="B31:B32"/>
    <mergeCell ref="C31:C32"/>
    <mergeCell ref="D31:D32"/>
    <mergeCell ref="E31:E32"/>
    <mergeCell ref="F31:F32"/>
    <mergeCell ref="G31:G32"/>
    <mergeCell ref="J31:J32"/>
    <mergeCell ref="A29:A30"/>
    <mergeCell ref="B29:B30"/>
    <mergeCell ref="C29:C30"/>
    <mergeCell ref="D29:D30"/>
    <mergeCell ref="E29:E30"/>
    <mergeCell ref="L29:L30"/>
    <mergeCell ref="L31:L32"/>
    <mergeCell ref="F26:F27"/>
    <mergeCell ref="G26:G27"/>
    <mergeCell ref="J26:J27"/>
    <mergeCell ref="J18:J19"/>
    <mergeCell ref="L14:L15"/>
    <mergeCell ref="L16:L17"/>
    <mergeCell ref="L18:L19"/>
    <mergeCell ref="L20:L21"/>
    <mergeCell ref="L22:L23"/>
    <mergeCell ref="L26:L27"/>
    <mergeCell ref="F20:F21"/>
    <mergeCell ref="G20:G21"/>
    <mergeCell ref="H20:H21"/>
    <mergeCell ref="J20:J21"/>
  </mergeCells>
  <conditionalFormatting sqref="D24:D26 D16 D31 D28:D29">
    <cfRule type="containsText" dxfId="228" priority="132" operator="containsText" text="Yes">
      <formula>NOT(ISERROR(SEARCH("Yes",D16)))</formula>
    </cfRule>
  </conditionalFormatting>
  <conditionalFormatting sqref="L2">
    <cfRule type="cellIs" dxfId="227" priority="130" operator="lessThan">
      <formula>2</formula>
    </cfRule>
  </conditionalFormatting>
  <conditionalFormatting sqref="L2">
    <cfRule type="cellIs" dxfId="226" priority="129" operator="greaterThanOrEqual">
      <formula>2</formula>
    </cfRule>
  </conditionalFormatting>
  <conditionalFormatting sqref="L3">
    <cfRule type="cellIs" dxfId="225" priority="128" operator="lessThan">
      <formula>5</formula>
    </cfRule>
  </conditionalFormatting>
  <conditionalFormatting sqref="L3">
    <cfRule type="cellIs" dxfId="224" priority="127" operator="greaterThanOrEqual">
      <formula>5</formula>
    </cfRule>
  </conditionalFormatting>
  <conditionalFormatting sqref="F24:G25 F28:G29 G26">
    <cfRule type="expression" dxfId="223" priority="133">
      <formula>$D24="N/A"</formula>
    </cfRule>
    <cfRule type="expression" dxfId="222" priority="134">
      <formula>$D24="No"</formula>
    </cfRule>
  </conditionalFormatting>
  <conditionalFormatting sqref="F24:G25 F31:G31 F28:G29 G26">
    <cfRule type="expression" dxfId="221" priority="126">
      <formula>$D$15="No, N/A"</formula>
    </cfRule>
  </conditionalFormatting>
  <conditionalFormatting sqref="F24:H25 H11 H19 H30 F29:G29 F31:G31 F28:H28 H27 G26:H26">
    <cfRule type="containsText" dxfId="220" priority="121" operator="containsText" text="Working on it">
      <formula>NOT(ISERROR(SEARCH("Working on it",F11)))</formula>
    </cfRule>
    <cfRule type="containsText" dxfId="219" priority="122" operator="containsText" text="Yes">
      <formula>NOT(ISERROR(SEARCH("Yes",F11)))</formula>
    </cfRule>
    <cfRule type="expression" dxfId="218" priority="125">
      <formula>"Yes"</formula>
    </cfRule>
  </conditionalFormatting>
  <conditionalFormatting sqref="L4:L5">
    <cfRule type="cellIs" dxfId="217" priority="123" operator="greaterThanOrEqual">
      <formula>3</formula>
    </cfRule>
    <cfRule type="cellIs" dxfId="216" priority="124" operator="lessThan">
      <formula>3</formula>
    </cfRule>
  </conditionalFormatting>
  <conditionalFormatting sqref="H30 F31:G31">
    <cfRule type="expression" dxfId="215" priority="119">
      <formula>$D33="N/A"</formula>
    </cfRule>
    <cfRule type="expression" dxfId="214" priority="120">
      <formula>$D33="No"</formula>
    </cfRule>
  </conditionalFormatting>
  <conditionalFormatting sqref="H30">
    <cfRule type="expression" dxfId="213" priority="118">
      <formula>$D$15="No, N/A"</formula>
    </cfRule>
  </conditionalFormatting>
  <conditionalFormatting sqref="H32">
    <cfRule type="containsText" dxfId="212" priority="115" operator="containsText" text="Working on it">
      <formula>NOT(ISERROR(SEARCH("Working on it",H32)))</formula>
    </cfRule>
    <cfRule type="containsText" dxfId="211" priority="116" operator="containsText" text="Yes">
      <formula>NOT(ISERROR(SEARCH("Yes",H32)))</formula>
    </cfRule>
    <cfRule type="expression" dxfId="210" priority="117">
      <formula>"Yes"</formula>
    </cfRule>
  </conditionalFormatting>
  <conditionalFormatting sqref="H32">
    <cfRule type="expression" dxfId="209" priority="113">
      <formula>$D34="N/A"</formula>
    </cfRule>
    <cfRule type="expression" dxfId="208" priority="114">
      <formula>$D34="No"</formula>
    </cfRule>
  </conditionalFormatting>
  <conditionalFormatting sqref="H32">
    <cfRule type="expression" dxfId="207" priority="112">
      <formula>$D$15="No, N/A"</formula>
    </cfRule>
  </conditionalFormatting>
  <conditionalFormatting sqref="H27">
    <cfRule type="expression" dxfId="206" priority="110">
      <formula>$D27="N/A"</formula>
    </cfRule>
    <cfRule type="expression" dxfId="205" priority="111">
      <formula>$D27="No"</formula>
    </cfRule>
  </conditionalFormatting>
  <conditionalFormatting sqref="H27">
    <cfRule type="expression" dxfId="204" priority="109">
      <formula>$D$15="No, N/A"</formula>
    </cfRule>
  </conditionalFormatting>
  <conditionalFormatting sqref="H19">
    <cfRule type="expression" dxfId="203" priority="107">
      <formula>$D$19="N/A"</formula>
    </cfRule>
    <cfRule type="expression" dxfId="202" priority="108">
      <formula>$D$19="No"</formula>
    </cfRule>
  </conditionalFormatting>
  <conditionalFormatting sqref="H30 F31:G31">
    <cfRule type="expression" dxfId="201" priority="105">
      <formula>$D$30="N/A"</formula>
    </cfRule>
    <cfRule type="expression" dxfId="200" priority="106">
      <formula>$D$30="No"</formula>
    </cfRule>
  </conditionalFormatting>
  <conditionalFormatting sqref="H32">
    <cfRule type="expression" dxfId="199" priority="103">
      <formula>$D$32="N/A"</formula>
    </cfRule>
    <cfRule type="expression" dxfId="198" priority="104">
      <formula>$D$32="No"</formula>
    </cfRule>
  </conditionalFormatting>
  <conditionalFormatting sqref="J24">
    <cfRule type="expression" dxfId="197" priority="95">
      <formula>$D24="N/A"</formula>
    </cfRule>
    <cfRule type="expression" dxfId="196" priority="96">
      <formula>$D24="No"</formula>
    </cfRule>
  </conditionalFormatting>
  <conditionalFormatting sqref="J24">
    <cfRule type="expression" dxfId="195" priority="94">
      <formula>$D$15="No, N/A"</formula>
    </cfRule>
  </conditionalFormatting>
  <conditionalFormatting sqref="J24">
    <cfRule type="containsText" dxfId="194" priority="91" operator="containsText" text="Working on it">
      <formula>NOT(ISERROR(SEARCH("Working on it",J24)))</formula>
    </cfRule>
    <cfRule type="containsText" dxfId="193" priority="92" operator="containsText" text="Yes">
      <formula>NOT(ISERROR(SEARCH("Yes",J24)))</formula>
    </cfRule>
    <cfRule type="expression" dxfId="192" priority="93">
      <formula>"Yes"</formula>
    </cfRule>
  </conditionalFormatting>
  <conditionalFormatting sqref="J25">
    <cfRule type="expression" dxfId="191" priority="89">
      <formula>$D25="N/A"</formula>
    </cfRule>
    <cfRule type="expression" dxfId="190" priority="90">
      <formula>$D25="No"</formula>
    </cfRule>
  </conditionalFormatting>
  <conditionalFormatting sqref="J25">
    <cfRule type="expression" dxfId="189" priority="88">
      <formula>$D$15="No, N/A"</formula>
    </cfRule>
  </conditionalFormatting>
  <conditionalFormatting sqref="J25">
    <cfRule type="containsText" dxfId="188" priority="85" operator="containsText" text="Working on it">
      <formula>NOT(ISERROR(SEARCH("Working on it",J25)))</formula>
    </cfRule>
    <cfRule type="containsText" dxfId="187" priority="86" operator="containsText" text="Yes">
      <formula>NOT(ISERROR(SEARCH("Yes",J25)))</formula>
    </cfRule>
    <cfRule type="expression" dxfId="186" priority="87">
      <formula>"Yes"</formula>
    </cfRule>
  </conditionalFormatting>
  <conditionalFormatting sqref="J28:J29">
    <cfRule type="expression" dxfId="185" priority="83">
      <formula>$D28="N/A"</formula>
    </cfRule>
    <cfRule type="expression" dxfId="184" priority="84">
      <formula>$D28="No"</formula>
    </cfRule>
  </conditionalFormatting>
  <conditionalFormatting sqref="J28:J29">
    <cfRule type="expression" dxfId="183" priority="82">
      <formula>$D$15="No, N/A"</formula>
    </cfRule>
  </conditionalFormatting>
  <conditionalFormatting sqref="J28:J29">
    <cfRule type="containsText" dxfId="182" priority="79" operator="containsText" text="Working on it">
      <formula>NOT(ISERROR(SEARCH("Working on it",J28)))</formula>
    </cfRule>
    <cfRule type="containsText" dxfId="181" priority="80" operator="containsText" text="Yes">
      <formula>NOT(ISERROR(SEARCH("Yes",J28)))</formula>
    </cfRule>
    <cfRule type="expression" dxfId="180" priority="81">
      <formula>"Yes"</formula>
    </cfRule>
  </conditionalFormatting>
  <conditionalFormatting sqref="K15">
    <cfRule type="expression" dxfId="179" priority="63">
      <formula>$D$15="N/A"</formula>
    </cfRule>
    <cfRule type="expression" dxfId="178" priority="64">
      <formula>$D$15="No"</formula>
    </cfRule>
  </conditionalFormatting>
  <conditionalFormatting sqref="K19">
    <cfRule type="expression" dxfId="177" priority="59">
      <formula>$D$19="N/A"</formula>
    </cfRule>
    <cfRule type="expression" dxfId="176" priority="60">
      <formula>$D$19="No"</formula>
    </cfRule>
  </conditionalFormatting>
  <conditionalFormatting sqref="K21">
    <cfRule type="expression" dxfId="175" priority="57">
      <formula>$D$21="N/A"</formula>
    </cfRule>
    <cfRule type="expression" dxfId="174" priority="58">
      <formula>$D$21="No"</formula>
    </cfRule>
  </conditionalFormatting>
  <conditionalFormatting sqref="K23">
    <cfRule type="expression" dxfId="173" priority="55">
      <formula>$D$23="N/A"</formula>
    </cfRule>
    <cfRule type="expression" dxfId="172" priority="56">
      <formula>$D$23="No"</formula>
    </cfRule>
  </conditionalFormatting>
  <conditionalFormatting sqref="K27">
    <cfRule type="expression" dxfId="171" priority="53">
      <formula>$D$27="N/A"</formula>
    </cfRule>
    <cfRule type="expression" dxfId="170" priority="54">
      <formula>$D$27="No"</formula>
    </cfRule>
  </conditionalFormatting>
  <conditionalFormatting sqref="K30">
    <cfRule type="expression" dxfId="169" priority="51">
      <formula>$D$30="N/A"</formula>
    </cfRule>
    <cfRule type="expression" dxfId="168" priority="52">
      <formula>$D$30="No"</formula>
    </cfRule>
  </conditionalFormatting>
  <conditionalFormatting sqref="K32">
    <cfRule type="expression" dxfId="167" priority="49">
      <formula>$D$32="N/A"</formula>
    </cfRule>
    <cfRule type="expression" dxfId="166" priority="50">
      <formula>$D$32="No"</formula>
    </cfRule>
  </conditionalFormatting>
  <conditionalFormatting sqref="K17">
    <cfRule type="expression" dxfId="165" priority="141">
      <formula>$D$16="N/A"</formula>
    </cfRule>
    <cfRule type="expression" dxfId="164" priority="142">
      <formula>$D$16="No"</formula>
    </cfRule>
  </conditionalFormatting>
  <conditionalFormatting sqref="F18:K19">
    <cfRule type="expression" dxfId="163" priority="44">
      <formula>$D$18="No"</formula>
    </cfRule>
  </conditionalFormatting>
  <conditionalFormatting sqref="F20:K21">
    <cfRule type="expression" dxfId="162" priority="43">
      <formula>$D$20="No"</formula>
    </cfRule>
  </conditionalFormatting>
  <conditionalFormatting sqref="F22:K23">
    <cfRule type="expression" dxfId="161" priority="42">
      <formula>$D$22="No"</formula>
    </cfRule>
  </conditionalFormatting>
  <conditionalFormatting sqref="F26:K27">
    <cfRule type="expression" dxfId="160" priority="40">
      <formula>$D$26="No"</formula>
    </cfRule>
  </conditionalFormatting>
  <conditionalFormatting sqref="F29:K30">
    <cfRule type="expression" dxfId="159" priority="39">
      <formula>$D$29="No"</formula>
    </cfRule>
  </conditionalFormatting>
  <conditionalFormatting sqref="F32:K32 F31:G31 I31:K31">
    <cfRule type="expression" dxfId="158" priority="38">
      <formula>$D$31="No"</formula>
    </cfRule>
  </conditionalFormatting>
  <conditionalFormatting sqref="H31">
    <cfRule type="containsText" dxfId="157" priority="32" operator="containsText" text="Working on it">
      <formula>NOT(ISERROR(SEARCH("Working on it",H31)))</formula>
    </cfRule>
    <cfRule type="containsText" dxfId="156" priority="33" operator="containsText" text="Yes">
      <formula>NOT(ISERROR(SEARCH("Yes",H31)))</formula>
    </cfRule>
    <cfRule type="expression" dxfId="155" priority="34">
      <formula>"Yes"</formula>
    </cfRule>
  </conditionalFormatting>
  <conditionalFormatting sqref="H31">
    <cfRule type="expression" dxfId="154" priority="30">
      <formula>$D34="N/A"</formula>
    </cfRule>
    <cfRule type="expression" dxfId="153" priority="31">
      <formula>$D34="No"</formula>
    </cfRule>
  </conditionalFormatting>
  <conditionalFormatting sqref="H31">
    <cfRule type="expression" dxfId="152" priority="29">
      <formula>$D$12="No, N/A"</formula>
    </cfRule>
  </conditionalFormatting>
  <conditionalFormatting sqref="H31">
    <cfRule type="expression" dxfId="151" priority="27">
      <formula>$D$24="N/A"</formula>
    </cfRule>
    <cfRule type="expression" dxfId="150" priority="28">
      <formula>$D$24="No"</formula>
    </cfRule>
  </conditionalFormatting>
  <conditionalFormatting sqref="H31">
    <cfRule type="expression" dxfId="149" priority="25">
      <formula>$D$25="N/A"</formula>
    </cfRule>
    <cfRule type="expression" dxfId="148" priority="26">
      <formula>$D$25="No"</formula>
    </cfRule>
  </conditionalFormatting>
  <conditionalFormatting sqref="G33">
    <cfRule type="expression" dxfId="147" priority="22">
      <formula>$D33="N/A"</formula>
    </cfRule>
    <cfRule type="expression" dxfId="146" priority="23">
      <formula>$D33="No"</formula>
    </cfRule>
  </conditionalFormatting>
  <conditionalFormatting sqref="G33">
    <cfRule type="expression" dxfId="145" priority="21">
      <formula>$D$12="No, N/A"</formula>
    </cfRule>
  </conditionalFormatting>
  <conditionalFormatting sqref="G33:H33">
    <cfRule type="containsText" dxfId="144" priority="18" operator="containsText" text="Working on it">
      <formula>NOT(ISERROR(SEARCH("Working on it",G33)))</formula>
    </cfRule>
    <cfRule type="containsText" dxfId="143" priority="19" operator="containsText" text="Yes">
      <formula>NOT(ISERROR(SEARCH("Yes",G33)))</formula>
    </cfRule>
    <cfRule type="expression" dxfId="142" priority="20">
      <formula>"Yes"</formula>
    </cfRule>
  </conditionalFormatting>
  <conditionalFormatting sqref="F33">
    <cfRule type="expression" dxfId="141" priority="15">
      <formula>$D33="N/A"</formula>
    </cfRule>
    <cfRule type="expression" dxfId="140" priority="16">
      <formula>$D33="No"</formula>
    </cfRule>
  </conditionalFormatting>
  <conditionalFormatting sqref="F33">
    <cfRule type="expression" dxfId="139" priority="14">
      <formula>$D$12="No, N/A"</formula>
    </cfRule>
  </conditionalFormatting>
  <conditionalFormatting sqref="F33">
    <cfRule type="containsText" dxfId="138" priority="11" operator="containsText" text="Working on it">
      <formula>NOT(ISERROR(SEARCH("Working on it",F33)))</formula>
    </cfRule>
    <cfRule type="containsText" dxfId="137" priority="12" operator="containsText" text="Yes">
      <formula>NOT(ISERROR(SEARCH("Yes",F33)))</formula>
    </cfRule>
    <cfRule type="expression" dxfId="136" priority="13">
      <formula>"Yes"</formula>
    </cfRule>
  </conditionalFormatting>
  <conditionalFormatting sqref="D33">
    <cfRule type="containsText" dxfId="135" priority="9" operator="containsText" text="Yes">
      <formula>NOT(ISERROR(SEARCH("Yes",D33)))</formula>
    </cfRule>
  </conditionalFormatting>
  <conditionalFormatting sqref="J33">
    <cfRule type="expression" dxfId="134" priority="7">
      <formula>$D33="N/A"</formula>
    </cfRule>
    <cfRule type="expression" dxfId="133" priority="8">
      <formula>$D33="No"</formula>
    </cfRule>
  </conditionalFormatting>
  <conditionalFormatting sqref="J33">
    <cfRule type="expression" dxfId="132" priority="6">
      <formula>$D$15="No, N/A"</formula>
    </cfRule>
  </conditionalFormatting>
  <conditionalFormatting sqref="J33">
    <cfRule type="containsText" dxfId="131" priority="3" operator="containsText" text="Working on it">
      <formula>NOT(ISERROR(SEARCH("Working on it",J33)))</formula>
    </cfRule>
    <cfRule type="containsText" dxfId="130" priority="4" operator="containsText" text="Yes">
      <formula>NOT(ISERROR(SEARCH("Yes",J33)))</formula>
    </cfRule>
    <cfRule type="expression" dxfId="129" priority="5">
      <formula>"Yes"</formula>
    </cfRule>
  </conditionalFormatting>
  <hyperlinks>
    <hyperlink ref="A6:C6" r:id="rId1" display="For prerequisite or credit level guidance, please see our Landlord Reference Guide. " xr:uid="{4AAB0370-6376-4EEF-908F-A872624D363E}"/>
    <hyperlink ref="A5" r:id="rId2" xr:uid="{C9880DB6-B407-48A2-80D1-A86E35236C9D}"/>
  </hyperlinks>
  <pageMargins left="0.7" right="0.7" top="0.75" bottom="0.75" header="0.3" footer="0.3"/>
  <pageSetup orientation="portrait" r:id="rId3"/>
  <drawing r:id="rId4"/>
  <extLst>
    <ext xmlns:x14="http://schemas.microsoft.com/office/spreadsheetml/2009/9/main" uri="{78C0D931-6437-407d-A8EE-F0AAD7539E65}">
      <x14:conditionalFormattings>
        <x14:conditionalFormatting xmlns:xm="http://schemas.microsoft.com/office/excel/2006/main">
          <x14:cfRule type="containsText" priority="68" operator="containsText" id="{46EB452B-C4E4-499A-B85B-05B1C75B40C3}">
            <xm:f>NOT(ISERROR(SEARCH(Lists!$A$14,K13)))</xm:f>
            <xm:f>Lists!$A$14</xm:f>
            <x14:dxf>
              <fill>
                <patternFill>
                  <bgColor theme="7" tint="0.59996337778862885"/>
                </patternFill>
              </fill>
            </x14:dxf>
          </x14:cfRule>
          <xm:sqref>K13 K15 K17 K19 K21 K23</xm:sqref>
        </x14:conditionalFormatting>
        <x14:conditionalFormatting xmlns:xm="http://schemas.microsoft.com/office/excel/2006/main">
          <x14:cfRule type="containsText" priority="67" operator="containsText" id="{542A53B6-4268-4AB7-933D-E63DF75FB1E7}">
            <xm:f>NOT(ISERROR(SEARCH(Lists!$A$14,K27)))</xm:f>
            <xm:f>Lists!$A$14</xm:f>
            <x14:dxf>
              <fill>
                <patternFill>
                  <bgColor theme="7" tint="0.59996337778862885"/>
                </patternFill>
              </fill>
            </x14:dxf>
          </x14:cfRule>
          <xm:sqref>K27 K30 K32</xm:sqref>
        </x14:conditionalFormatting>
        <x14:conditionalFormatting xmlns:xm="http://schemas.microsoft.com/office/excel/2006/main">
          <x14:cfRule type="containsText" priority="48" operator="containsText" id="{E978D684-CF24-4D19-AE14-3C8A7F67A565}">
            <xm:f>NOT(ISERROR(SEARCH(Lists!$A$3,D10)))</xm:f>
            <xm:f>Lists!$A$3</xm:f>
            <x14:dxf>
              <fill>
                <patternFill>
                  <bgColor rgb="FFFF5050"/>
                </patternFill>
              </fill>
            </x14:dxf>
          </x14:cfRule>
          <xm:sqref>D10:D14</xm:sqref>
        </x14:conditionalFormatting>
        <x14:conditionalFormatting xmlns:xm="http://schemas.microsoft.com/office/excel/2006/main">
          <x14:cfRule type="containsText" priority="47" operator="containsText" id="{D095699E-9706-4504-85D0-5435140E38D9}">
            <xm:f>NOT(ISERROR(SEARCH(Lists!$A$8,D14)))</xm:f>
            <xm:f>Lists!$A$8</xm:f>
            <x14:dxf>
              <fill>
                <patternFill>
                  <bgColor theme="9" tint="0.59996337778862885"/>
                </patternFill>
              </fill>
            </x14:dxf>
          </x14:cfRule>
          <xm:sqref>D14:D32</xm:sqref>
        </x14:conditionalFormatting>
        <x14:conditionalFormatting xmlns:xm="http://schemas.microsoft.com/office/excel/2006/main">
          <x14:cfRule type="expression" priority="46" id="{BEE63E8B-9AE8-48CE-9F41-7413089AF4CF}">
            <xm:f>$D$14=Lists!$A$9</xm:f>
            <x14:dxf>
              <fill>
                <patternFill>
                  <bgColor theme="1" tint="0.499984740745262"/>
                </patternFill>
              </fill>
            </x14:dxf>
          </x14:cfRule>
          <xm:sqref>F14:K15</xm:sqref>
        </x14:conditionalFormatting>
        <x14:conditionalFormatting xmlns:xm="http://schemas.microsoft.com/office/excel/2006/main">
          <x14:cfRule type="expression" priority="45" id="{8C7D8A9E-43B1-492A-8A0C-8886262A723F}">
            <xm:f>$D$16=Lists!$A$9</xm:f>
            <x14:dxf>
              <fill>
                <patternFill>
                  <bgColor theme="1" tint="0.499984740745262"/>
                </patternFill>
              </fill>
            </x14:dxf>
          </x14:cfRule>
          <xm:sqref>F16:K17</xm:sqref>
        </x14:conditionalFormatting>
        <x14:conditionalFormatting xmlns:xm="http://schemas.microsoft.com/office/excel/2006/main">
          <x14:cfRule type="containsText" priority="35" operator="containsText" id="{0B3C63B2-8757-4408-A439-660E075FCA43}">
            <xm:f>NOT(ISERROR(SEARCH(Lists!$A$12,F10)))</xm:f>
            <xm:f>Lists!$A$12</xm:f>
            <x14:dxf>
              <fill>
                <patternFill>
                  <bgColor theme="9" tint="0.59996337778862885"/>
                </patternFill>
              </fill>
            </x14:dxf>
          </x14:cfRule>
          <x14:cfRule type="containsText" priority="37" operator="containsText" id="{395BC77B-7538-45AF-9AB8-69AF394148B5}">
            <xm:f>NOT(ISERROR(SEARCH(Lists!$A$14,F10)))</xm:f>
            <xm:f>Lists!$A$14</xm:f>
            <x14:dxf>
              <fill>
                <patternFill>
                  <bgColor theme="7" tint="0.59996337778862885"/>
                </patternFill>
              </fill>
            </x14:dxf>
          </x14:cfRule>
          <xm:sqref>F10:K30 F32:K32 F31:G31 I31:K31</xm:sqref>
        </x14:conditionalFormatting>
        <x14:conditionalFormatting xmlns:xm="http://schemas.microsoft.com/office/excel/2006/main">
          <x14:cfRule type="containsText" priority="36" operator="containsText" id="{270CEF7D-9653-49F5-A574-122FF0AEAB55}">
            <xm:f>NOT(ISERROR(SEARCH(Lists!$A$2,D10)))</xm:f>
            <xm:f>Lists!$A$2</xm:f>
            <x14:dxf>
              <fill>
                <patternFill>
                  <bgColor theme="9" tint="0.59996337778862885"/>
                </patternFill>
              </fill>
            </x14:dxf>
          </x14:cfRule>
          <xm:sqref>D10:D13</xm:sqref>
        </x14:conditionalFormatting>
        <x14:conditionalFormatting xmlns:xm="http://schemas.microsoft.com/office/excel/2006/main">
          <x14:cfRule type="containsText" priority="24" operator="containsText" id="{B6B5A90D-D558-4188-849D-AEE5DA78F573}">
            <xm:f>NOT(ISERROR(SEARCH(Lists!$A$12,H31)))</xm:f>
            <xm:f>Lists!$A$12</xm:f>
            <x14:dxf>
              <fill>
                <patternFill>
                  <bgColor theme="9" tint="0.59996337778862885"/>
                </patternFill>
              </fill>
            </x14:dxf>
          </x14:cfRule>
          <xm:sqref>H31</xm:sqref>
        </x14:conditionalFormatting>
        <x14:conditionalFormatting xmlns:xm="http://schemas.microsoft.com/office/excel/2006/main">
          <x14:cfRule type="containsText" priority="17" operator="containsText" id="{FD8F4353-DBC5-40FD-A1DE-21C7BE37B235}">
            <xm:f>NOT(ISERROR(SEARCH(Lists!$A$12,G33)))</xm:f>
            <xm:f>Lists!$A$12</xm:f>
            <x14:dxf>
              <fill>
                <patternFill>
                  <bgColor theme="9" tint="0.59996337778862885"/>
                </patternFill>
              </fill>
            </x14:dxf>
          </x14:cfRule>
          <xm:sqref>G33:H33</xm:sqref>
        </x14:conditionalFormatting>
        <x14:conditionalFormatting xmlns:xm="http://schemas.microsoft.com/office/excel/2006/main">
          <x14:cfRule type="containsText" priority="10" operator="containsText" id="{E7A3D26F-5CC3-4986-95A7-3FD4960A2C2B}">
            <xm:f>NOT(ISERROR(SEARCH(Lists!$A$12,F33)))</xm:f>
            <xm:f>Lists!$A$12</xm:f>
            <x14:dxf>
              <fill>
                <patternFill>
                  <bgColor theme="9" tint="0.59996337778862885"/>
                </patternFill>
              </fill>
            </x14:dxf>
          </x14:cfRule>
          <xm:sqref>F33</xm:sqref>
        </x14:conditionalFormatting>
        <x14:conditionalFormatting xmlns:xm="http://schemas.microsoft.com/office/excel/2006/main">
          <x14:cfRule type="containsText" priority="1" operator="containsText" id="{DD9CD472-463C-4489-A39A-AA537746FCE6}">
            <xm:f>NOT(ISERROR(SEARCH(Lists!$A$12,J33)))</xm:f>
            <xm:f>Lists!$A$12</xm:f>
            <x14:dxf>
              <fill>
                <patternFill>
                  <bgColor theme="9" tint="0.59996337778862885"/>
                </patternFill>
              </fill>
            </x14:dxf>
          </x14:cfRule>
          <x14:cfRule type="containsText" priority="2" operator="containsText" id="{009F1646-8D9E-4311-B2E5-726C1B49DE0A}">
            <xm:f>NOT(ISERROR(SEARCH(Lists!$A$14,J33)))</xm:f>
            <xm:f>Lists!$A$14</xm:f>
            <x14:dxf>
              <fill>
                <patternFill>
                  <bgColor theme="7" tint="0.59996337778862885"/>
                </patternFill>
              </fill>
            </x14:dxf>
          </x14:cfRule>
          <xm:sqref>J33:K33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213ABC2-CF65-449C-90BF-FDF5220E9AE3}">
          <x14:formula1>
            <xm:f>Lists!$A$12:$A$16</xm:f>
          </x14:formula1>
          <xm:sqref>J24:J25 F25 K32 H27 H19 J28:J29 K27 H32 K23 K13 K15 K17 K19 K21 H30 K30 F31:G31 F28:G29 J18:J19 F10:G24 H11:H13 J10:J13 F33 J33</xm:sqref>
        </x14:dataValidation>
        <x14:dataValidation type="list" allowBlank="1" showInputMessage="1" showErrorMessage="1" xr:uid="{EF743801-0F0D-4B80-93B9-CE5B9151F643}">
          <x14:formula1>
            <xm:f>Lists!$A$2:$A$3</xm:f>
          </x14:formula1>
          <xm:sqref>D10:D13</xm:sqref>
        </x14:dataValidation>
        <x14:dataValidation type="list" allowBlank="1" showInputMessage="1" showErrorMessage="1" xr:uid="{20D76156-7ACC-4D0C-A8EC-296CAD9341EA}">
          <x14:formula1>
            <xm:f>Lists!$A$8:$A$9</xm:f>
          </x14:formula1>
          <xm:sqref>D14:D33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121B4-50E6-465E-869D-B7D621FF2678}">
  <dimension ref="A1:L36"/>
  <sheetViews>
    <sheetView topLeftCell="A4" zoomScale="90" zoomScaleNormal="90" workbookViewId="0">
      <selection activeCell="E11" sqref="E11:E12"/>
    </sheetView>
  </sheetViews>
  <sheetFormatPr defaultRowHeight="14.5" x14ac:dyDescent="0.35"/>
  <cols>
    <col min="1" max="1" width="14.7265625" style="34" customWidth="1"/>
    <col min="2" max="2" width="39" style="34" customWidth="1"/>
    <col min="3" max="3" width="17.1796875" style="40" customWidth="1"/>
    <col min="4" max="4" width="19.453125" style="34" customWidth="1"/>
    <col min="5" max="5" width="25.1796875" style="34" customWidth="1"/>
    <col min="6" max="6" width="22.453125" style="34" customWidth="1"/>
    <col min="7" max="7" width="23.453125" style="34" customWidth="1"/>
    <col min="8" max="8" width="23.26953125" style="34" customWidth="1"/>
    <col min="9" max="9" width="0.7265625" style="34" customWidth="1"/>
    <col min="10" max="10" width="16.81640625" style="34" customWidth="1"/>
    <col min="11" max="11" width="29.26953125" style="34" customWidth="1"/>
    <col min="12" max="12" width="24.1796875" style="34" customWidth="1"/>
    <col min="13" max="16384" width="8.7265625" style="34"/>
  </cols>
  <sheetData>
    <row r="1" spans="1:12" ht="44" thickBot="1" x14ac:dyDescent="0.75">
      <c r="A1" s="239" t="s">
        <v>84</v>
      </c>
      <c r="B1" s="240"/>
      <c r="C1" s="240"/>
      <c r="D1" s="240"/>
      <c r="E1" s="240"/>
      <c r="F1" s="240"/>
      <c r="G1" s="240"/>
      <c r="H1" s="241"/>
      <c r="I1" s="61"/>
      <c r="J1" s="62" t="s">
        <v>9</v>
      </c>
      <c r="K1" s="63"/>
      <c r="L1" s="64" t="s">
        <v>68</v>
      </c>
    </row>
    <row r="2" spans="1:12" ht="56" customHeight="1" x14ac:dyDescent="0.55000000000000004">
      <c r="A2" s="313" t="s">
        <v>85</v>
      </c>
      <c r="B2" s="313"/>
      <c r="C2" s="313"/>
      <c r="D2" s="313"/>
      <c r="E2" s="313"/>
      <c r="F2" s="313"/>
      <c r="G2" s="313"/>
      <c r="H2" s="314"/>
      <c r="I2" s="61"/>
      <c r="J2" s="122" t="s">
        <v>10</v>
      </c>
      <c r="K2" s="123" t="s">
        <v>11</v>
      </c>
      <c r="L2" s="124">
        <f>COUNTIF($D$11:$D$14, "Yes")</f>
        <v>0</v>
      </c>
    </row>
    <row r="3" spans="1:12" ht="56" customHeight="1" x14ac:dyDescent="0.35">
      <c r="A3" s="246" t="s">
        <v>119</v>
      </c>
      <c r="B3" s="246"/>
      <c r="C3" s="246"/>
      <c r="D3" s="246"/>
      <c r="E3" s="246"/>
      <c r="F3" s="246"/>
      <c r="G3" s="246"/>
      <c r="H3" s="247"/>
      <c r="I3" s="61"/>
      <c r="J3" s="65"/>
      <c r="K3" s="66" t="s">
        <v>87</v>
      </c>
      <c r="L3" s="67">
        <f>COUNTIF(D29:D33,"Yes ")</f>
        <v>0</v>
      </c>
    </row>
    <row r="4" spans="1:12" ht="43" customHeight="1" x14ac:dyDescent="0.35">
      <c r="A4" s="246"/>
      <c r="B4" s="246"/>
      <c r="C4" s="246"/>
      <c r="D4" s="246"/>
      <c r="E4" s="246"/>
      <c r="F4" s="246"/>
      <c r="G4" s="246"/>
      <c r="H4" s="247"/>
      <c r="I4" s="61"/>
      <c r="J4" s="68"/>
      <c r="K4" s="66" t="s">
        <v>86</v>
      </c>
      <c r="L4" s="67">
        <f>COUNTIF($D$15:$D$28, "Yes")+COUNTIF($D$34,"Yes")</f>
        <v>0</v>
      </c>
    </row>
    <row r="5" spans="1:12" ht="55" customHeight="1" thickBot="1" x14ac:dyDescent="0.4">
      <c r="A5" s="249"/>
      <c r="B5" s="249"/>
      <c r="C5" s="249"/>
      <c r="D5" s="249"/>
      <c r="E5" s="249"/>
      <c r="F5" s="249"/>
      <c r="G5" s="249"/>
      <c r="H5" s="250"/>
      <c r="I5" s="61"/>
      <c r="J5" s="68"/>
      <c r="K5" s="142" t="s">
        <v>13</v>
      </c>
      <c r="L5" s="67">
        <f>COUNTIF(F15:F34, "Yes ")</f>
        <v>0</v>
      </c>
    </row>
    <row r="6" spans="1:12" ht="55" customHeight="1" thickBot="1" x14ac:dyDescent="0.4">
      <c r="A6" s="38" t="s">
        <v>60</v>
      </c>
      <c r="B6" s="105"/>
      <c r="C6" s="105"/>
      <c r="D6" s="105"/>
      <c r="E6" s="105"/>
      <c r="F6" s="105"/>
      <c r="G6" s="105"/>
      <c r="H6" s="105"/>
      <c r="J6" s="69"/>
      <c r="K6" s="143" t="s">
        <v>73</v>
      </c>
      <c r="L6" s="71">
        <f>COUNTIF(J15:J34,"Yes ")</f>
        <v>0</v>
      </c>
    </row>
    <row r="7" spans="1:12" ht="19.5" customHeight="1" thickBot="1" x14ac:dyDescent="0.4">
      <c r="B7" s="39"/>
      <c r="C7" s="39"/>
      <c r="D7" s="40"/>
    </row>
    <row r="8" spans="1:12" ht="29.5" customHeight="1" thickBot="1" x14ac:dyDescent="0.4">
      <c r="A8" s="260" t="s">
        <v>14</v>
      </c>
      <c r="B8" s="261"/>
      <c r="C8" s="251" t="s">
        <v>15</v>
      </c>
      <c r="D8" s="254" t="s">
        <v>95</v>
      </c>
      <c r="E8" s="266" t="s">
        <v>104</v>
      </c>
      <c r="F8" s="257" t="s">
        <v>16</v>
      </c>
      <c r="G8" s="258"/>
      <c r="H8" s="258"/>
      <c r="I8" s="258"/>
      <c r="J8" s="258"/>
      <c r="K8" s="259"/>
      <c r="L8" s="254" t="s">
        <v>108</v>
      </c>
    </row>
    <row r="9" spans="1:12" ht="15" thickBot="1" x14ac:dyDescent="0.4">
      <c r="A9" s="262"/>
      <c r="B9" s="263"/>
      <c r="C9" s="252"/>
      <c r="D9" s="255"/>
      <c r="E9" s="315"/>
      <c r="F9" s="316" t="s">
        <v>69</v>
      </c>
      <c r="G9" s="317"/>
      <c r="H9" s="268"/>
      <c r="I9" s="72"/>
      <c r="J9" s="257" t="s">
        <v>120</v>
      </c>
      <c r="K9" s="259"/>
      <c r="L9" s="252"/>
    </row>
    <row r="10" spans="1:12" s="41" customFormat="1" ht="103" thickBot="1" x14ac:dyDescent="0.4">
      <c r="A10" s="264"/>
      <c r="B10" s="265"/>
      <c r="C10" s="253"/>
      <c r="D10" s="256"/>
      <c r="E10" s="268"/>
      <c r="F10" s="73" t="s">
        <v>105</v>
      </c>
      <c r="G10" s="74" t="s">
        <v>106</v>
      </c>
      <c r="H10" s="75" t="s">
        <v>17</v>
      </c>
      <c r="I10" s="76"/>
      <c r="J10" s="144" t="s">
        <v>70</v>
      </c>
      <c r="K10" s="75" t="s">
        <v>71</v>
      </c>
      <c r="L10" s="253"/>
    </row>
    <row r="11" spans="1:12" s="107" customFormat="1" ht="15.5" x14ac:dyDescent="0.35">
      <c r="A11" s="295" t="s">
        <v>18</v>
      </c>
      <c r="B11" s="227" t="s">
        <v>19</v>
      </c>
      <c r="C11" s="229" t="s">
        <v>4</v>
      </c>
      <c r="D11" s="298"/>
      <c r="E11" s="300" t="s">
        <v>141</v>
      </c>
      <c r="F11" s="301"/>
      <c r="G11" s="302"/>
      <c r="H11" s="146" t="s">
        <v>98</v>
      </c>
      <c r="I11" s="106"/>
      <c r="J11" s="347"/>
      <c r="K11" s="348"/>
      <c r="L11" s="318"/>
    </row>
    <row r="12" spans="1:12" ht="88.5" customHeight="1" x14ac:dyDescent="0.35">
      <c r="A12" s="213"/>
      <c r="B12" s="228"/>
      <c r="C12" s="322"/>
      <c r="D12" s="299"/>
      <c r="E12" s="204"/>
      <c r="F12" s="274"/>
      <c r="G12" s="275"/>
      <c r="H12" s="113"/>
      <c r="I12" s="109"/>
      <c r="J12" s="341"/>
      <c r="K12" s="349"/>
      <c r="L12" s="319"/>
    </row>
    <row r="13" spans="1:12" s="137" customFormat="1" ht="75" customHeight="1" x14ac:dyDescent="0.35">
      <c r="A13" s="219" t="s">
        <v>61</v>
      </c>
      <c r="B13" s="345" t="s">
        <v>129</v>
      </c>
      <c r="C13" s="307" t="s">
        <v>4</v>
      </c>
      <c r="D13" s="333"/>
      <c r="E13" s="195" t="s">
        <v>74</v>
      </c>
      <c r="F13" s="273"/>
      <c r="G13" s="284"/>
      <c r="H13" s="276"/>
      <c r="I13" s="136"/>
      <c r="J13" s="353"/>
      <c r="K13" s="147" t="s">
        <v>109</v>
      </c>
      <c r="L13" s="350"/>
    </row>
    <row r="14" spans="1:12" ht="52.5" customHeight="1" thickBot="1" x14ac:dyDescent="0.4">
      <c r="A14" s="305"/>
      <c r="B14" s="346"/>
      <c r="C14" s="308"/>
      <c r="D14" s="309"/>
      <c r="E14" s="310"/>
      <c r="F14" s="291"/>
      <c r="G14" s="292"/>
      <c r="H14" s="352"/>
      <c r="I14" s="109"/>
      <c r="J14" s="354"/>
      <c r="K14" s="111"/>
      <c r="L14" s="351"/>
    </row>
    <row r="15" spans="1:12" ht="92" customHeight="1" x14ac:dyDescent="0.35">
      <c r="A15" s="295" t="s">
        <v>22</v>
      </c>
      <c r="B15" s="296" t="s">
        <v>126</v>
      </c>
      <c r="C15" s="297" t="s">
        <v>5</v>
      </c>
      <c r="D15" s="298"/>
      <c r="E15" s="342" t="s">
        <v>75</v>
      </c>
      <c r="F15" s="301"/>
      <c r="G15" s="302"/>
      <c r="H15" s="303"/>
      <c r="I15" s="109"/>
      <c r="J15" s="344"/>
      <c r="K15" s="129" t="s">
        <v>110</v>
      </c>
      <c r="L15" s="238"/>
    </row>
    <row r="16" spans="1:12" x14ac:dyDescent="0.35">
      <c r="A16" s="219"/>
      <c r="B16" s="221"/>
      <c r="C16" s="217"/>
      <c r="D16" s="338"/>
      <c r="E16" s="343"/>
      <c r="F16" s="274"/>
      <c r="G16" s="275"/>
      <c r="H16" s="276"/>
      <c r="I16" s="109"/>
      <c r="J16" s="339"/>
      <c r="K16" s="108"/>
      <c r="L16" s="199"/>
    </row>
    <row r="17" spans="1:12" ht="87" x14ac:dyDescent="0.35">
      <c r="A17" s="212" t="s">
        <v>26</v>
      </c>
      <c r="B17" s="214" t="s">
        <v>127</v>
      </c>
      <c r="C17" s="216" t="s">
        <v>5</v>
      </c>
      <c r="D17" s="299"/>
      <c r="E17" s="195" t="s">
        <v>76</v>
      </c>
      <c r="F17" s="273"/>
      <c r="G17" s="284"/>
      <c r="H17" s="285"/>
      <c r="I17" s="109"/>
      <c r="J17" s="329"/>
      <c r="K17" s="128" t="s">
        <v>111</v>
      </c>
      <c r="L17" s="198"/>
    </row>
    <row r="18" spans="1:12" x14ac:dyDescent="0.35">
      <c r="A18" s="219"/>
      <c r="B18" s="221"/>
      <c r="C18" s="217"/>
      <c r="D18" s="299"/>
      <c r="E18" s="204"/>
      <c r="F18" s="274"/>
      <c r="G18" s="275"/>
      <c r="H18" s="286"/>
      <c r="I18" s="109"/>
      <c r="J18" s="330"/>
      <c r="K18" s="113"/>
      <c r="L18" s="199"/>
    </row>
    <row r="19" spans="1:12" ht="88" customHeight="1" x14ac:dyDescent="0.35">
      <c r="A19" s="212" t="s">
        <v>27</v>
      </c>
      <c r="B19" s="214" t="s">
        <v>56</v>
      </c>
      <c r="C19" s="218" t="s">
        <v>5</v>
      </c>
      <c r="D19" s="333"/>
      <c r="E19" s="195" t="s">
        <v>77</v>
      </c>
      <c r="F19" s="273"/>
      <c r="G19" s="284"/>
      <c r="H19" s="130" t="s">
        <v>99</v>
      </c>
      <c r="I19" s="109"/>
      <c r="J19" s="340"/>
      <c r="K19" s="135" t="s">
        <v>113</v>
      </c>
      <c r="L19" s="198"/>
    </row>
    <row r="20" spans="1:12" ht="39.5" customHeight="1" x14ac:dyDescent="0.35">
      <c r="A20" s="213"/>
      <c r="B20" s="221"/>
      <c r="C20" s="218"/>
      <c r="D20" s="299"/>
      <c r="E20" s="196"/>
      <c r="F20" s="274"/>
      <c r="G20" s="290"/>
      <c r="H20" s="112"/>
      <c r="I20" s="109"/>
      <c r="J20" s="341"/>
      <c r="K20" s="113"/>
      <c r="L20" s="199"/>
    </row>
    <row r="21" spans="1:12" ht="72.5" x14ac:dyDescent="0.35">
      <c r="A21" s="219" t="s">
        <v>28</v>
      </c>
      <c r="B21" s="214" t="s">
        <v>57</v>
      </c>
      <c r="C21" s="216" t="s">
        <v>5</v>
      </c>
      <c r="D21" s="333"/>
      <c r="E21" s="195" t="s">
        <v>78</v>
      </c>
      <c r="F21" s="273"/>
      <c r="G21" s="275"/>
      <c r="H21" s="276"/>
      <c r="I21" s="109"/>
      <c r="J21" s="329"/>
      <c r="K21" s="135" t="s">
        <v>114</v>
      </c>
      <c r="L21" s="198"/>
    </row>
    <row r="22" spans="1:12" ht="30.5" customHeight="1" x14ac:dyDescent="0.35">
      <c r="A22" s="219"/>
      <c r="B22" s="221"/>
      <c r="C22" s="218"/>
      <c r="D22" s="299"/>
      <c r="E22" s="196"/>
      <c r="F22" s="274"/>
      <c r="G22" s="275"/>
      <c r="H22" s="276"/>
      <c r="I22" s="109"/>
      <c r="J22" s="330"/>
      <c r="K22" s="113"/>
      <c r="L22" s="199"/>
    </row>
    <row r="23" spans="1:12" ht="78" customHeight="1" x14ac:dyDescent="0.35">
      <c r="A23" s="212" t="s">
        <v>30</v>
      </c>
      <c r="B23" s="214" t="s">
        <v>130</v>
      </c>
      <c r="C23" s="216" t="s">
        <v>5</v>
      </c>
      <c r="D23" s="333"/>
      <c r="E23" s="204" t="s">
        <v>79</v>
      </c>
      <c r="F23" s="273"/>
      <c r="G23" s="284"/>
      <c r="H23" s="285"/>
      <c r="I23" s="109"/>
      <c r="J23" s="339"/>
      <c r="K23" s="135" t="s">
        <v>115</v>
      </c>
      <c r="L23" s="198"/>
    </row>
    <row r="24" spans="1:12" ht="32.5" customHeight="1" x14ac:dyDescent="0.35">
      <c r="A24" s="219"/>
      <c r="B24" s="215"/>
      <c r="C24" s="217"/>
      <c r="D24" s="338"/>
      <c r="E24" s="204"/>
      <c r="F24" s="289"/>
      <c r="G24" s="275"/>
      <c r="H24" s="286"/>
      <c r="I24" s="109"/>
      <c r="J24" s="339"/>
      <c r="K24" s="108"/>
      <c r="L24" s="199"/>
    </row>
    <row r="25" spans="1:12" ht="58" x14ac:dyDescent="0.35">
      <c r="A25" s="83" t="s">
        <v>31</v>
      </c>
      <c r="B25" s="145" t="s">
        <v>128</v>
      </c>
      <c r="C25" s="90" t="s">
        <v>5</v>
      </c>
      <c r="D25" s="138"/>
      <c r="E25" s="93" t="s">
        <v>80</v>
      </c>
      <c r="F25" s="116"/>
      <c r="G25" s="139"/>
      <c r="H25" s="131"/>
      <c r="I25" s="109"/>
      <c r="J25" s="116"/>
      <c r="K25" s="131"/>
      <c r="L25" s="53"/>
    </row>
    <row r="26" spans="1:12" ht="43.5" x14ac:dyDescent="0.35">
      <c r="A26" s="88" t="s">
        <v>32</v>
      </c>
      <c r="B26" s="84" t="s">
        <v>58</v>
      </c>
      <c r="C26" s="87" t="s">
        <v>5</v>
      </c>
      <c r="D26" s="140"/>
      <c r="E26" s="94" t="s">
        <v>81</v>
      </c>
      <c r="F26" s="117"/>
      <c r="G26" s="148"/>
      <c r="H26" s="134"/>
      <c r="I26" s="109"/>
      <c r="J26" s="117"/>
      <c r="K26" s="134"/>
      <c r="L26" s="57"/>
    </row>
    <row r="27" spans="1:12" ht="29" x14ac:dyDescent="0.35">
      <c r="A27" s="212" t="s">
        <v>33</v>
      </c>
      <c r="B27" s="214" t="s">
        <v>59</v>
      </c>
      <c r="C27" s="216" t="s">
        <v>5</v>
      </c>
      <c r="D27" s="336"/>
      <c r="E27" s="195" t="s">
        <v>82</v>
      </c>
      <c r="F27" s="269"/>
      <c r="G27" s="271"/>
      <c r="H27" s="130" t="s">
        <v>101</v>
      </c>
      <c r="I27" s="109"/>
      <c r="J27" s="269"/>
      <c r="K27" s="130" t="s">
        <v>116</v>
      </c>
      <c r="L27" s="198"/>
    </row>
    <row r="28" spans="1:12" ht="31" customHeight="1" x14ac:dyDescent="0.35">
      <c r="A28" s="213"/>
      <c r="B28" s="215"/>
      <c r="C28" s="217"/>
      <c r="D28" s="337"/>
      <c r="E28" s="196"/>
      <c r="F28" s="270"/>
      <c r="G28" s="272"/>
      <c r="H28" s="121"/>
      <c r="I28" s="119"/>
      <c r="J28" s="270"/>
      <c r="K28" s="108"/>
      <c r="L28" s="199"/>
    </row>
    <row r="29" spans="1:12" ht="58" x14ac:dyDescent="0.35">
      <c r="A29" s="88" t="s">
        <v>34</v>
      </c>
      <c r="B29" s="89" t="s">
        <v>37</v>
      </c>
      <c r="C29" s="79" t="s">
        <v>4</v>
      </c>
      <c r="D29" s="141"/>
      <c r="E29" s="95" t="s">
        <v>80</v>
      </c>
      <c r="F29" s="114"/>
      <c r="G29" s="120"/>
      <c r="H29" s="149"/>
      <c r="I29" s="109"/>
      <c r="J29" s="114"/>
      <c r="K29" s="149"/>
      <c r="L29" s="60"/>
    </row>
    <row r="30" spans="1:12" s="137" customFormat="1" ht="72.5" x14ac:dyDescent="0.35">
      <c r="A30" s="212" t="s">
        <v>35</v>
      </c>
      <c r="B30" s="214" t="s">
        <v>131</v>
      </c>
      <c r="C30" s="307" t="s">
        <v>4</v>
      </c>
      <c r="D30" s="299"/>
      <c r="E30" s="195" t="s">
        <v>83</v>
      </c>
      <c r="F30" s="323"/>
      <c r="G30" s="325"/>
      <c r="H30" s="130" t="s">
        <v>102</v>
      </c>
      <c r="I30" s="136"/>
      <c r="J30" s="269"/>
      <c r="K30" s="130" t="s">
        <v>117</v>
      </c>
      <c r="L30" s="327"/>
    </row>
    <row r="31" spans="1:12" ht="48" customHeight="1" x14ac:dyDescent="0.35">
      <c r="A31" s="213"/>
      <c r="B31" s="215"/>
      <c r="C31" s="322"/>
      <c r="D31" s="299"/>
      <c r="E31" s="196"/>
      <c r="F31" s="334"/>
      <c r="G31" s="335"/>
      <c r="H31" s="118"/>
      <c r="I31" s="119"/>
      <c r="J31" s="283"/>
      <c r="K31" s="108"/>
      <c r="L31" s="328"/>
    </row>
    <row r="32" spans="1:12" ht="137" customHeight="1" x14ac:dyDescent="0.35">
      <c r="A32" s="331" t="s">
        <v>36</v>
      </c>
      <c r="B32" s="214" t="s">
        <v>132</v>
      </c>
      <c r="C32" s="307" t="s">
        <v>4</v>
      </c>
      <c r="D32" s="333"/>
      <c r="E32" s="195" t="s">
        <v>135</v>
      </c>
      <c r="F32" s="323"/>
      <c r="G32" s="325"/>
      <c r="H32" s="104" t="s">
        <v>134</v>
      </c>
      <c r="I32" s="119"/>
      <c r="J32" s="150"/>
      <c r="K32" s="128" t="s">
        <v>118</v>
      </c>
      <c r="L32" s="198"/>
    </row>
    <row r="33" spans="1:12" ht="52.5" customHeight="1" x14ac:dyDescent="0.35">
      <c r="A33" s="332"/>
      <c r="B33" s="221"/>
      <c r="C33" s="322"/>
      <c r="D33" s="299"/>
      <c r="E33" s="204"/>
      <c r="F33" s="324"/>
      <c r="G33" s="326"/>
      <c r="H33" s="118"/>
      <c r="I33" s="109"/>
      <c r="J33" s="155"/>
      <c r="K33" s="113"/>
      <c r="L33" s="199"/>
    </row>
    <row r="34" spans="1:12" ht="44" thickBot="1" x14ac:dyDescent="0.4">
      <c r="A34" s="168" t="s">
        <v>137</v>
      </c>
      <c r="B34" s="174" t="s">
        <v>138</v>
      </c>
      <c r="C34" s="151" t="s">
        <v>5</v>
      </c>
      <c r="D34" s="175"/>
      <c r="E34" s="91" t="s">
        <v>140</v>
      </c>
      <c r="F34" s="165"/>
      <c r="G34" s="171"/>
      <c r="H34" s="172"/>
      <c r="J34" s="154"/>
      <c r="K34" s="156"/>
      <c r="L34" s="45"/>
    </row>
    <row r="35" spans="1:12" x14ac:dyDescent="0.35">
      <c r="C35" s="164"/>
      <c r="J35" s="164"/>
    </row>
    <row r="36" spans="1:12" x14ac:dyDescent="0.35">
      <c r="C36" s="34"/>
    </row>
  </sheetData>
  <mergeCells count="106">
    <mergeCell ref="A1:H1"/>
    <mergeCell ref="A2:H2"/>
    <mergeCell ref="A8:B10"/>
    <mergeCell ref="C8:C10"/>
    <mergeCell ref="D8:D10"/>
    <mergeCell ref="E8:E10"/>
    <mergeCell ref="F8:K8"/>
    <mergeCell ref="F9:H9"/>
    <mergeCell ref="J9:K9"/>
    <mergeCell ref="A3:H5"/>
    <mergeCell ref="A13:A14"/>
    <mergeCell ref="B13:B14"/>
    <mergeCell ref="C13:C14"/>
    <mergeCell ref="D13:D14"/>
    <mergeCell ref="E13:E14"/>
    <mergeCell ref="L8:L10"/>
    <mergeCell ref="A11:A12"/>
    <mergeCell ref="B11:B12"/>
    <mergeCell ref="C11:C12"/>
    <mergeCell ref="D11:D12"/>
    <mergeCell ref="E11:E12"/>
    <mergeCell ref="F11:F12"/>
    <mergeCell ref="G11:G12"/>
    <mergeCell ref="J11:J12"/>
    <mergeCell ref="K11:K12"/>
    <mergeCell ref="L11:L12"/>
    <mergeCell ref="L13:L14"/>
    <mergeCell ref="F13:F14"/>
    <mergeCell ref="G13:G14"/>
    <mergeCell ref="H13:H14"/>
    <mergeCell ref="J13:J14"/>
    <mergeCell ref="A15:A16"/>
    <mergeCell ref="B15:B16"/>
    <mergeCell ref="C15:C16"/>
    <mergeCell ref="D15:D16"/>
    <mergeCell ref="E15:E16"/>
    <mergeCell ref="F15:F16"/>
    <mergeCell ref="G15:G16"/>
    <mergeCell ref="H15:H16"/>
    <mergeCell ref="J15:J16"/>
    <mergeCell ref="A21:A22"/>
    <mergeCell ref="B21:B22"/>
    <mergeCell ref="C21:C22"/>
    <mergeCell ref="D21:D22"/>
    <mergeCell ref="E21:E22"/>
    <mergeCell ref="F17:F18"/>
    <mergeCell ref="G17:G18"/>
    <mergeCell ref="H17:H18"/>
    <mergeCell ref="J17:J18"/>
    <mergeCell ref="A19:A20"/>
    <mergeCell ref="B19:B20"/>
    <mergeCell ref="C19:C20"/>
    <mergeCell ref="D19:D20"/>
    <mergeCell ref="E19:E20"/>
    <mergeCell ref="F19:F20"/>
    <mergeCell ref="G19:G20"/>
    <mergeCell ref="J19:J20"/>
    <mergeCell ref="A17:A18"/>
    <mergeCell ref="B17:B18"/>
    <mergeCell ref="C17:C18"/>
    <mergeCell ref="D17:D18"/>
    <mergeCell ref="E17:E18"/>
    <mergeCell ref="A23:A24"/>
    <mergeCell ref="B23:B24"/>
    <mergeCell ref="C23:C24"/>
    <mergeCell ref="D23:D24"/>
    <mergeCell ref="E23:E24"/>
    <mergeCell ref="F23:F24"/>
    <mergeCell ref="G23:G24"/>
    <mergeCell ref="H23:H24"/>
    <mergeCell ref="J23:J24"/>
    <mergeCell ref="A32:A33"/>
    <mergeCell ref="B32:B33"/>
    <mergeCell ref="C32:C33"/>
    <mergeCell ref="D32:D33"/>
    <mergeCell ref="E32:E33"/>
    <mergeCell ref="F27:F28"/>
    <mergeCell ref="G27:G28"/>
    <mergeCell ref="J27:J28"/>
    <mergeCell ref="A30:A31"/>
    <mergeCell ref="B30:B31"/>
    <mergeCell ref="C30:C31"/>
    <mergeCell ref="D30:D31"/>
    <mergeCell ref="E30:E31"/>
    <mergeCell ref="F30:F31"/>
    <mergeCell ref="G30:G31"/>
    <mergeCell ref="J30:J31"/>
    <mergeCell ref="A27:A28"/>
    <mergeCell ref="B27:B28"/>
    <mergeCell ref="C27:C28"/>
    <mergeCell ref="D27:D28"/>
    <mergeCell ref="E27:E28"/>
    <mergeCell ref="L23:L24"/>
    <mergeCell ref="L21:L22"/>
    <mergeCell ref="L19:L20"/>
    <mergeCell ref="L15:L16"/>
    <mergeCell ref="L17:L18"/>
    <mergeCell ref="F32:F33"/>
    <mergeCell ref="G32:G33"/>
    <mergeCell ref="L30:L31"/>
    <mergeCell ref="L32:L33"/>
    <mergeCell ref="L27:L28"/>
    <mergeCell ref="F21:F22"/>
    <mergeCell ref="G21:G22"/>
    <mergeCell ref="H21:H22"/>
    <mergeCell ref="J21:J22"/>
  </mergeCells>
  <conditionalFormatting sqref="L2">
    <cfRule type="cellIs" dxfId="114" priority="129" operator="lessThan">
      <formula>2</formula>
    </cfRule>
  </conditionalFormatting>
  <conditionalFormatting sqref="L2">
    <cfRule type="cellIs" dxfId="113" priority="128" operator="greaterThanOrEqual">
      <formula>2</formula>
    </cfRule>
  </conditionalFormatting>
  <conditionalFormatting sqref="L4">
    <cfRule type="cellIs" dxfId="112" priority="127" operator="lessThan">
      <formula>4</formula>
    </cfRule>
  </conditionalFormatting>
  <conditionalFormatting sqref="L4">
    <cfRule type="cellIs" dxfId="111" priority="126" operator="greaterThanOrEqual">
      <formula>4</formula>
    </cfRule>
  </conditionalFormatting>
  <conditionalFormatting sqref="F25:G26 F29:G30 G27">
    <cfRule type="expression" dxfId="110" priority="132">
      <formula>$D25="N/A"</formula>
    </cfRule>
    <cfRule type="expression" dxfId="109" priority="133">
      <formula>$D25="No"</formula>
    </cfRule>
  </conditionalFormatting>
  <conditionalFormatting sqref="F25:G26 F29:G30 G27">
    <cfRule type="expression" dxfId="108" priority="125">
      <formula>$D$16="No, N/A"</formula>
    </cfRule>
  </conditionalFormatting>
  <conditionalFormatting sqref="F25:H26 H12 H20 F29:H30 G27:H27 H28 H31">
    <cfRule type="containsText" dxfId="107" priority="120" operator="containsText" text="Working on it">
      <formula>NOT(ISERROR(SEARCH("Working on it",F12)))</formula>
    </cfRule>
    <cfRule type="containsText" dxfId="106" priority="121" operator="containsText" text="Yes">
      <formula>NOT(ISERROR(SEARCH("Yes",F12)))</formula>
    </cfRule>
    <cfRule type="expression" dxfId="105" priority="124">
      <formula>"Yes"</formula>
    </cfRule>
  </conditionalFormatting>
  <conditionalFormatting sqref="L5:L6">
    <cfRule type="cellIs" dxfId="104" priority="122" operator="greaterThanOrEqual">
      <formula>3</formula>
    </cfRule>
    <cfRule type="cellIs" dxfId="103" priority="123" operator="lessThan">
      <formula>3</formula>
    </cfRule>
  </conditionalFormatting>
  <conditionalFormatting sqref="H31">
    <cfRule type="expression" dxfId="102" priority="117">
      <formula>$D$16="No, N/A"</formula>
    </cfRule>
  </conditionalFormatting>
  <conditionalFormatting sqref="H33">
    <cfRule type="containsText" dxfId="101" priority="114" operator="containsText" text="Working on it">
      <formula>NOT(ISERROR(SEARCH("Working on it",H33)))</formula>
    </cfRule>
    <cfRule type="containsText" dxfId="100" priority="115" operator="containsText" text="Yes">
      <formula>NOT(ISERROR(SEARCH("Yes",H33)))</formula>
    </cfRule>
    <cfRule type="expression" dxfId="99" priority="116">
      <formula>"Yes"</formula>
    </cfRule>
  </conditionalFormatting>
  <conditionalFormatting sqref="H33">
    <cfRule type="expression" dxfId="98" priority="112">
      <formula>$D35="N/A"</formula>
    </cfRule>
    <cfRule type="expression" dxfId="97" priority="113">
      <formula>$D35="No"</formula>
    </cfRule>
  </conditionalFormatting>
  <conditionalFormatting sqref="H33">
    <cfRule type="expression" dxfId="96" priority="111">
      <formula>$D$16="No, N/A"</formula>
    </cfRule>
  </conditionalFormatting>
  <conditionalFormatting sqref="H28">
    <cfRule type="expression" dxfId="95" priority="109">
      <formula>$D28="N/A"</formula>
    </cfRule>
    <cfRule type="expression" dxfId="94" priority="110">
      <formula>$D28="No"</formula>
    </cfRule>
  </conditionalFormatting>
  <conditionalFormatting sqref="H28">
    <cfRule type="expression" dxfId="93" priority="108">
      <formula>$D$16="No, N/A"</formula>
    </cfRule>
  </conditionalFormatting>
  <conditionalFormatting sqref="H20">
    <cfRule type="expression" dxfId="92" priority="106">
      <formula>$D$20="N/A"</formula>
    </cfRule>
    <cfRule type="expression" dxfId="91" priority="107">
      <formula>$D$20="No"</formula>
    </cfRule>
  </conditionalFormatting>
  <conditionalFormatting sqref="H31">
    <cfRule type="expression" dxfId="90" priority="104">
      <formula>$D$31="N/A"</formula>
    </cfRule>
    <cfRule type="expression" dxfId="89" priority="105">
      <formula>$D$31="No"</formula>
    </cfRule>
  </conditionalFormatting>
  <conditionalFormatting sqref="H33">
    <cfRule type="expression" dxfId="88" priority="102">
      <formula>$D$33="N/A"</formula>
    </cfRule>
    <cfRule type="expression" dxfId="87" priority="103">
      <formula>$D$33="No"</formula>
    </cfRule>
  </conditionalFormatting>
  <conditionalFormatting sqref="J25">
    <cfRule type="expression" dxfId="86" priority="94">
      <formula>$D25="N/A"</formula>
    </cfRule>
    <cfRule type="expression" dxfId="85" priority="95">
      <formula>$D25="No"</formula>
    </cfRule>
  </conditionalFormatting>
  <conditionalFormatting sqref="J25">
    <cfRule type="expression" dxfId="84" priority="93">
      <formula>$D$16="No, N/A"</formula>
    </cfRule>
  </conditionalFormatting>
  <conditionalFormatting sqref="J25">
    <cfRule type="containsText" dxfId="83" priority="90" operator="containsText" text="Working on it">
      <formula>NOT(ISERROR(SEARCH("Working on it",J25)))</formula>
    </cfRule>
    <cfRule type="containsText" dxfId="82" priority="91" operator="containsText" text="Yes">
      <formula>NOT(ISERROR(SEARCH("Yes",J25)))</formula>
    </cfRule>
    <cfRule type="expression" dxfId="81" priority="92">
      <formula>"Yes"</formula>
    </cfRule>
  </conditionalFormatting>
  <conditionalFormatting sqref="J26">
    <cfRule type="expression" dxfId="80" priority="88">
      <formula>$D26="N/A"</formula>
    </cfRule>
    <cfRule type="expression" dxfId="79" priority="89">
      <formula>$D26="No"</formula>
    </cfRule>
  </conditionalFormatting>
  <conditionalFormatting sqref="J26">
    <cfRule type="expression" dxfId="78" priority="87">
      <formula>$D$16="No, N/A"</formula>
    </cfRule>
  </conditionalFormatting>
  <conditionalFormatting sqref="J26">
    <cfRule type="containsText" dxfId="77" priority="84" operator="containsText" text="Working on it">
      <formula>NOT(ISERROR(SEARCH("Working on it",J26)))</formula>
    </cfRule>
    <cfRule type="containsText" dxfId="76" priority="85" operator="containsText" text="Yes">
      <formula>NOT(ISERROR(SEARCH("Yes",J26)))</formula>
    </cfRule>
    <cfRule type="expression" dxfId="75" priority="86">
      <formula>"Yes"</formula>
    </cfRule>
  </conditionalFormatting>
  <conditionalFormatting sqref="J29">
    <cfRule type="expression" dxfId="74" priority="82">
      <formula>$D29="N/A"</formula>
    </cfRule>
    <cfRule type="expression" dxfId="73" priority="83">
      <formula>$D29="No"</formula>
    </cfRule>
  </conditionalFormatting>
  <conditionalFormatting sqref="J29">
    <cfRule type="expression" dxfId="72" priority="81">
      <formula>$D$16="No, N/A"</formula>
    </cfRule>
  </conditionalFormatting>
  <conditionalFormatting sqref="J29">
    <cfRule type="containsText" dxfId="71" priority="78" operator="containsText" text="Working on it">
      <formula>NOT(ISERROR(SEARCH("Working on it",J29)))</formula>
    </cfRule>
    <cfRule type="containsText" dxfId="70" priority="79" operator="containsText" text="Yes">
      <formula>NOT(ISERROR(SEARCH("Yes",J29)))</formula>
    </cfRule>
    <cfRule type="expression" dxfId="69" priority="80">
      <formula>"Yes"</formula>
    </cfRule>
  </conditionalFormatting>
  <conditionalFormatting sqref="K16">
    <cfRule type="expression" dxfId="68" priority="64">
      <formula>$D$16="N/A"</formula>
    </cfRule>
    <cfRule type="expression" dxfId="67" priority="65">
      <formula>$D$16="No"</formula>
    </cfRule>
  </conditionalFormatting>
  <conditionalFormatting sqref="K18">
    <cfRule type="expression" dxfId="66" priority="62">
      <formula>$D$18="N/A"</formula>
    </cfRule>
    <cfRule type="expression" dxfId="65" priority="63">
      <formula>$D$18="No"</formula>
    </cfRule>
  </conditionalFormatting>
  <conditionalFormatting sqref="K20">
    <cfRule type="expression" dxfId="64" priority="60">
      <formula>$D$20="N/A"</formula>
    </cfRule>
    <cfRule type="expression" dxfId="63" priority="61">
      <formula>$D$20="No"</formula>
    </cfRule>
  </conditionalFormatting>
  <conditionalFormatting sqref="K22">
    <cfRule type="expression" dxfId="62" priority="58">
      <formula>$D$22="N/A"</formula>
    </cfRule>
    <cfRule type="expression" dxfId="61" priority="59">
      <formula>$D$22="No"</formula>
    </cfRule>
  </conditionalFormatting>
  <conditionalFormatting sqref="K24">
    <cfRule type="expression" dxfId="60" priority="56">
      <formula>$D$24="N/A"</formula>
    </cfRule>
    <cfRule type="expression" dxfId="59" priority="57">
      <formula>$D$24="No"</formula>
    </cfRule>
  </conditionalFormatting>
  <conditionalFormatting sqref="K28">
    <cfRule type="expression" dxfId="58" priority="54">
      <formula>$D$28="N/A"</formula>
    </cfRule>
    <cfRule type="expression" dxfId="57" priority="55">
      <formula>$D$28="No"</formula>
    </cfRule>
  </conditionalFormatting>
  <conditionalFormatting sqref="K31">
    <cfRule type="expression" dxfId="56" priority="52">
      <formula>$D$31="N/A"</formula>
    </cfRule>
    <cfRule type="expression" dxfId="55" priority="53">
      <formula>$D$31="No"</formula>
    </cfRule>
  </conditionalFormatting>
  <conditionalFormatting sqref="K33">
    <cfRule type="expression" dxfId="54" priority="50">
      <formula>$D$33="N/A"</formula>
    </cfRule>
    <cfRule type="expression" dxfId="53" priority="51">
      <formula>$D$33="No"</formula>
    </cfRule>
  </conditionalFormatting>
  <conditionalFormatting sqref="L3">
    <cfRule type="cellIs" dxfId="52" priority="48" operator="lessThan">
      <formula>3</formula>
    </cfRule>
    <cfRule type="cellIs" dxfId="51" priority="49" operator="greaterThanOrEqual">
      <formula>3</formula>
    </cfRule>
  </conditionalFormatting>
  <conditionalFormatting sqref="H31">
    <cfRule type="expression" dxfId="50" priority="156">
      <formula>$D34="N/A"</formula>
    </cfRule>
    <cfRule type="expression" dxfId="49" priority="157">
      <formula>$D34="No"</formula>
    </cfRule>
  </conditionalFormatting>
  <conditionalFormatting sqref="F15:K16">
    <cfRule type="expression" dxfId="48" priority="44">
      <formula>$D$15="No"</formula>
    </cfRule>
  </conditionalFormatting>
  <conditionalFormatting sqref="F17:K18">
    <cfRule type="expression" dxfId="47" priority="43">
      <formula>$D$17="No"</formula>
    </cfRule>
  </conditionalFormatting>
  <conditionalFormatting sqref="F19:K20">
    <cfRule type="expression" dxfId="46" priority="42">
      <formula>$D$19="No"</formula>
    </cfRule>
  </conditionalFormatting>
  <conditionalFormatting sqref="F21:K22">
    <cfRule type="expression" dxfId="45" priority="41">
      <formula>$D$21="No"</formula>
    </cfRule>
  </conditionalFormatting>
  <conditionalFormatting sqref="F23:K24">
    <cfRule type="expression" dxfId="44" priority="40">
      <formula>$D$23="No"</formula>
    </cfRule>
  </conditionalFormatting>
  <conditionalFormatting sqref="F25:K25">
    <cfRule type="expression" dxfId="43" priority="39">
      <formula>$D$25="No"</formula>
    </cfRule>
  </conditionalFormatting>
  <conditionalFormatting sqref="F26:K26">
    <cfRule type="expression" dxfId="42" priority="38">
      <formula>$D$26="No"</formula>
    </cfRule>
  </conditionalFormatting>
  <conditionalFormatting sqref="F27:K28">
    <cfRule type="expression" dxfId="41" priority="37">
      <formula>$D$27="No"</formula>
    </cfRule>
  </conditionalFormatting>
  <conditionalFormatting sqref="H32">
    <cfRule type="containsText" dxfId="40" priority="32" operator="containsText" text="Working on it">
      <formula>NOT(ISERROR(SEARCH("Working on it",H32)))</formula>
    </cfRule>
    <cfRule type="containsText" dxfId="39" priority="33" operator="containsText" text="Yes">
      <formula>NOT(ISERROR(SEARCH("Yes",H32)))</formula>
    </cfRule>
    <cfRule type="expression" dxfId="38" priority="34">
      <formula>"Yes"</formula>
    </cfRule>
  </conditionalFormatting>
  <conditionalFormatting sqref="H32">
    <cfRule type="expression" dxfId="37" priority="30">
      <formula>$D35="N/A"</formula>
    </cfRule>
    <cfRule type="expression" dxfId="36" priority="31">
      <formula>$D35="No"</formula>
    </cfRule>
  </conditionalFormatting>
  <conditionalFormatting sqref="H32">
    <cfRule type="expression" dxfId="35" priority="29">
      <formula>$D$12="No, N/A"</formula>
    </cfRule>
  </conditionalFormatting>
  <conditionalFormatting sqref="H32">
    <cfRule type="expression" dxfId="34" priority="27">
      <formula>$D$24="N/A"</formula>
    </cfRule>
    <cfRule type="expression" dxfId="33" priority="28">
      <formula>$D$24="No"</formula>
    </cfRule>
  </conditionalFormatting>
  <conditionalFormatting sqref="H32">
    <cfRule type="expression" dxfId="32" priority="25">
      <formula>$D$25="N/A"</formula>
    </cfRule>
    <cfRule type="expression" dxfId="31" priority="26">
      <formula>$D$25="No"</formula>
    </cfRule>
  </conditionalFormatting>
  <conditionalFormatting sqref="G34">
    <cfRule type="expression" dxfId="30" priority="22">
      <formula>$D34="N/A"</formula>
    </cfRule>
    <cfRule type="expression" dxfId="29" priority="23">
      <formula>$D34="No"</formula>
    </cfRule>
  </conditionalFormatting>
  <conditionalFormatting sqref="G34">
    <cfRule type="expression" dxfId="28" priority="21">
      <formula>$D$12="No, N/A"</formula>
    </cfRule>
  </conditionalFormatting>
  <conditionalFormatting sqref="G34:H34">
    <cfRule type="containsText" dxfId="27" priority="18" operator="containsText" text="Working on it">
      <formula>NOT(ISERROR(SEARCH("Working on it",G34)))</formula>
    </cfRule>
    <cfRule type="containsText" dxfId="26" priority="19" operator="containsText" text="Yes">
      <formula>NOT(ISERROR(SEARCH("Yes",G34)))</formula>
    </cfRule>
    <cfRule type="expression" dxfId="25" priority="20">
      <formula>"Yes"</formula>
    </cfRule>
  </conditionalFormatting>
  <conditionalFormatting sqref="F34">
    <cfRule type="expression" dxfId="24" priority="15">
      <formula>$D34="N/A"</formula>
    </cfRule>
    <cfRule type="expression" dxfId="23" priority="16">
      <formula>$D34="No"</formula>
    </cfRule>
  </conditionalFormatting>
  <conditionalFormatting sqref="F34">
    <cfRule type="expression" dxfId="22" priority="14">
      <formula>$D$12="No, N/A"</formula>
    </cfRule>
  </conditionalFormatting>
  <conditionalFormatting sqref="F34">
    <cfRule type="containsText" dxfId="21" priority="11" operator="containsText" text="Working on it">
      <formula>NOT(ISERROR(SEARCH("Working on it",F34)))</formula>
    </cfRule>
    <cfRule type="containsText" dxfId="20" priority="12" operator="containsText" text="Yes">
      <formula>NOT(ISERROR(SEARCH("Yes",F34)))</formula>
    </cfRule>
    <cfRule type="expression" dxfId="19" priority="13">
      <formula>"Yes"</formula>
    </cfRule>
  </conditionalFormatting>
  <conditionalFormatting sqref="D34">
    <cfRule type="containsText" dxfId="18" priority="9" operator="containsText" text="Yes">
      <formula>NOT(ISERROR(SEARCH("Yes",D34)))</formula>
    </cfRule>
  </conditionalFormatting>
  <conditionalFormatting sqref="J34">
    <cfRule type="expression" dxfId="17" priority="7">
      <formula>$D34="N/A"</formula>
    </cfRule>
    <cfRule type="expression" dxfId="16" priority="8">
      <formula>$D34="No"</formula>
    </cfRule>
  </conditionalFormatting>
  <conditionalFormatting sqref="J34">
    <cfRule type="expression" dxfId="15" priority="6">
      <formula>$D$15="No, N/A"</formula>
    </cfRule>
  </conditionalFormatting>
  <conditionalFormatting sqref="J34">
    <cfRule type="containsText" dxfId="14" priority="3" operator="containsText" text="Working on it">
      <formula>NOT(ISERROR(SEARCH("Working on it",J34)))</formula>
    </cfRule>
    <cfRule type="containsText" dxfId="13" priority="4" operator="containsText" text="Yes">
      <formula>NOT(ISERROR(SEARCH("Yes",J34)))</formula>
    </cfRule>
    <cfRule type="expression" dxfId="12" priority="5">
      <formula>"Yes"</formula>
    </cfRule>
  </conditionalFormatting>
  <hyperlinks>
    <hyperlink ref="A7:C7" r:id="rId1" display="For prerequisite or credit level guidance, please see our Landlord Reference Guide. " xr:uid="{1E94CFBA-3B0D-4933-8097-B0564DC12629}"/>
    <hyperlink ref="A6" r:id="rId2" xr:uid="{B56801C5-8B8A-4315-A57F-E6BE047FDC4A}"/>
  </hyperlinks>
  <pageMargins left="0.7" right="0.7" top="0.75" bottom="0.75" header="0.3" footer="0.3"/>
  <pageSetup orientation="portrait" r:id="rId3"/>
  <drawing r:id="rId4"/>
  <extLst>
    <ext xmlns:x14="http://schemas.microsoft.com/office/spreadsheetml/2009/9/main" uri="{78C0D931-6437-407d-A8EE-F0AAD7539E65}">
      <x14:conditionalFormattings>
        <x14:conditionalFormatting xmlns:xm="http://schemas.microsoft.com/office/excel/2006/main">
          <x14:cfRule type="containsText" priority="67" operator="containsText" id="{9499D36A-6A07-4BE3-869F-517F31381DA9}">
            <xm:f>NOT(ISERROR(SEARCH(Lists!$A$14,K14)))</xm:f>
            <xm:f>Lists!$A$14</xm:f>
            <x14:dxf>
              <fill>
                <patternFill>
                  <bgColor theme="7" tint="0.59996337778862885"/>
                </patternFill>
              </fill>
            </x14:dxf>
          </x14:cfRule>
          <xm:sqref>K14 K16 K18 K20 K22 K24</xm:sqref>
        </x14:conditionalFormatting>
        <x14:conditionalFormatting xmlns:xm="http://schemas.microsoft.com/office/excel/2006/main">
          <x14:cfRule type="containsText" priority="66" operator="containsText" id="{0082B11C-0384-4312-AF4C-A3A928FB5CB1}">
            <xm:f>NOT(ISERROR(SEARCH(Lists!$A$14,K28)))</xm:f>
            <xm:f>Lists!$A$14</xm:f>
            <x14:dxf>
              <fill>
                <patternFill>
                  <bgColor theme="7" tint="0.59996337778862885"/>
                </patternFill>
              </fill>
            </x14:dxf>
          </x14:cfRule>
          <xm:sqref>K28 K31 K33</xm:sqref>
        </x14:conditionalFormatting>
        <x14:conditionalFormatting xmlns:xm="http://schemas.microsoft.com/office/excel/2006/main">
          <x14:cfRule type="containsText" priority="47" operator="containsText" id="{BE197A65-4FE1-4DD0-A2A5-8A47F28A80A6}">
            <xm:f>NOT(ISERROR(SEARCH(Lists!$A$8,D11)))</xm:f>
            <xm:f>Lists!$A$8</xm:f>
            <x14:dxf>
              <fill>
                <patternFill>
                  <bgColor theme="9" tint="0.59996337778862885"/>
                </patternFill>
              </fill>
            </x14:dxf>
          </x14:cfRule>
          <xm:sqref>D11:D33</xm:sqref>
        </x14:conditionalFormatting>
        <x14:conditionalFormatting xmlns:xm="http://schemas.microsoft.com/office/excel/2006/main">
          <x14:cfRule type="containsText" priority="46" operator="containsText" id="{44BDEE8A-0440-4839-9665-275ADBB6A7C0}">
            <xm:f>NOT(ISERROR(SEARCH(Lists!$A$3,D11)))</xm:f>
            <xm:f>Lists!$A$3</xm:f>
            <x14:dxf>
              <fill>
                <patternFill>
                  <bgColor rgb="FFFF5050"/>
                </patternFill>
              </fill>
            </x14:dxf>
          </x14:cfRule>
          <xm:sqref>D11:D14</xm:sqref>
        </x14:conditionalFormatting>
        <x14:conditionalFormatting xmlns:xm="http://schemas.microsoft.com/office/excel/2006/main">
          <x14:cfRule type="containsText" priority="45" operator="containsText" id="{D5ECAF5C-7F66-4FE1-99E2-F590BDE2F17E}">
            <xm:f>NOT(ISERROR(SEARCH(Lists!$A$19,D29)))</xm:f>
            <xm:f>Lists!$A$19</xm:f>
            <x14:dxf>
              <fill>
                <patternFill>
                  <bgColor rgb="FFFF5050"/>
                </patternFill>
              </fill>
            </x14:dxf>
          </x14:cfRule>
          <xm:sqref>D29:D33</xm:sqref>
        </x14:conditionalFormatting>
        <x14:conditionalFormatting xmlns:xm="http://schemas.microsoft.com/office/excel/2006/main">
          <x14:cfRule type="containsText" priority="36" operator="containsText" id="{667E4CBF-BE2E-4AF2-9014-B8EA00E061E5}">
            <xm:f>NOT(ISERROR(SEARCH(Lists!$A$14,F11)))</xm:f>
            <xm:f>Lists!$A$14</xm:f>
            <x14:dxf>
              <fill>
                <patternFill>
                  <bgColor theme="7" tint="0.59996337778862885"/>
                </patternFill>
              </fill>
            </x14:dxf>
          </x14:cfRule>
          <x14:cfRule type="containsText" priority="35" operator="containsText" id="{2ADFAB01-8FBE-4B85-A8AC-8B80C06E6B4B}">
            <xm:f>NOT(ISERROR(SEARCH(Lists!$A$12,F11)))</xm:f>
            <xm:f>Lists!$A$12</xm:f>
            <x14:dxf>
              <fill>
                <patternFill>
                  <bgColor theme="9" tint="0.59996337778862885"/>
                </patternFill>
              </fill>
            </x14:dxf>
          </x14:cfRule>
          <xm:sqref>F11:K31 F33:K33 F32:G32 I32:K32</xm:sqref>
        </x14:conditionalFormatting>
        <x14:conditionalFormatting xmlns:xm="http://schemas.microsoft.com/office/excel/2006/main">
          <x14:cfRule type="containsText" priority="24" operator="containsText" id="{2B2A0861-B67E-4066-B380-FF3A052B20EF}">
            <xm:f>NOT(ISERROR(SEARCH(Lists!$A$12,H32)))</xm:f>
            <xm:f>Lists!$A$12</xm:f>
            <x14:dxf>
              <fill>
                <patternFill>
                  <bgColor theme="9" tint="0.59996337778862885"/>
                </patternFill>
              </fill>
            </x14:dxf>
          </x14:cfRule>
          <xm:sqref>H32</xm:sqref>
        </x14:conditionalFormatting>
        <x14:conditionalFormatting xmlns:xm="http://schemas.microsoft.com/office/excel/2006/main">
          <x14:cfRule type="containsText" priority="17" operator="containsText" id="{6506BF2A-49EA-4CAB-B66E-1E18D5861BE7}">
            <xm:f>NOT(ISERROR(SEARCH(Lists!$A$12,G34)))</xm:f>
            <xm:f>Lists!$A$12</xm:f>
            <x14:dxf>
              <fill>
                <patternFill>
                  <bgColor theme="9" tint="0.59996337778862885"/>
                </patternFill>
              </fill>
            </x14:dxf>
          </x14:cfRule>
          <xm:sqref>G34:H34</xm:sqref>
        </x14:conditionalFormatting>
        <x14:conditionalFormatting xmlns:xm="http://schemas.microsoft.com/office/excel/2006/main">
          <x14:cfRule type="containsText" priority="10" operator="containsText" id="{24A2F561-D269-4E1F-91FE-4983FE8637C4}">
            <xm:f>NOT(ISERROR(SEARCH(Lists!$A$12,F34)))</xm:f>
            <xm:f>Lists!$A$12</xm:f>
            <x14:dxf>
              <fill>
                <patternFill>
                  <bgColor theme="9" tint="0.59996337778862885"/>
                </patternFill>
              </fill>
            </x14:dxf>
          </x14:cfRule>
          <xm:sqref>F34</xm:sqref>
        </x14:conditionalFormatting>
        <x14:conditionalFormatting xmlns:xm="http://schemas.microsoft.com/office/excel/2006/main">
          <x14:cfRule type="containsText" priority="1" operator="containsText" id="{732913B3-0D26-48BB-8A2E-90A5E22E173A}">
            <xm:f>NOT(ISERROR(SEARCH(Lists!$A$12,J34)))</xm:f>
            <xm:f>Lists!$A$12</xm:f>
            <x14:dxf>
              <fill>
                <patternFill>
                  <bgColor theme="9" tint="0.59996337778862885"/>
                </patternFill>
              </fill>
            </x14:dxf>
          </x14:cfRule>
          <x14:cfRule type="containsText" priority="2" operator="containsText" id="{67C0C62A-7E0F-4956-9702-A91D5E36FCAB}">
            <xm:f>NOT(ISERROR(SEARCH(Lists!$A$14,J34)))</xm:f>
            <xm:f>Lists!$A$14</xm:f>
            <x14:dxf>
              <fill>
                <patternFill>
                  <bgColor theme="7" tint="0.59996337778862885"/>
                </patternFill>
              </fill>
            </x14:dxf>
          </x14:cfRule>
          <xm:sqref>J34:K34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A0E83351-4C01-4362-9402-684441F215A6}">
          <x14:formula1>
            <xm:f>Lists!$A$12:$A$16</xm:f>
          </x14:formula1>
          <xm:sqref>G25 J29 K18 H20 J25:J26 H28 K24 F25:F26 K31 K28 H33 H12 K14 K16 K20 K22 K33 F29:G30 H31 F11:G24 F32:G33 J11:J14 J19:J20 F34 J34</xm:sqref>
        </x14:dataValidation>
        <x14:dataValidation type="list" allowBlank="1" showInputMessage="1" showErrorMessage="1" xr:uid="{EF1E329F-2700-4558-BCA9-9D3E88F22771}">
          <x14:formula1>
            <xm:f>Lists!$A$8:$A$9</xm:f>
          </x14:formula1>
          <xm:sqref>D15:D28 D34</xm:sqref>
        </x14:dataValidation>
        <x14:dataValidation type="list" allowBlank="1" showInputMessage="1" showErrorMessage="1" xr:uid="{34062010-DD88-4772-985A-404C0C0BB6AC}">
          <x14:formula1>
            <xm:f>Lists!$A$2:$A$3</xm:f>
          </x14:formula1>
          <xm:sqref>D11:D14</xm:sqref>
        </x14:dataValidation>
        <x14:dataValidation type="list" allowBlank="1" showInputMessage="1" showErrorMessage="1" xr:uid="{20997780-B53C-4130-BAF0-67DAFE72750D}">
          <x14:formula1>
            <xm:f>Lists!$A$18:$A$19</xm:f>
          </x14:formula1>
          <xm:sqref>D29:D33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19"/>
  <sheetViews>
    <sheetView topLeftCell="A2" zoomScale="200" zoomScaleNormal="200" workbookViewId="0">
      <selection activeCell="D9" sqref="D9"/>
    </sheetView>
  </sheetViews>
  <sheetFormatPr defaultRowHeight="14.5" x14ac:dyDescent="0.35"/>
  <sheetData>
    <row r="2" spans="1:1" x14ac:dyDescent="0.35">
      <c r="A2" t="s">
        <v>20</v>
      </c>
    </row>
    <row r="3" spans="1:1" x14ac:dyDescent="0.35">
      <c r="A3" t="s">
        <v>66</v>
      </c>
    </row>
    <row r="8" spans="1:1" x14ac:dyDescent="0.35">
      <c r="A8" t="s">
        <v>20</v>
      </c>
    </row>
    <row r="9" spans="1:1" x14ac:dyDescent="0.35">
      <c r="A9" t="s">
        <v>29</v>
      </c>
    </row>
    <row r="12" spans="1:1" x14ac:dyDescent="0.35">
      <c r="A12" t="s">
        <v>24</v>
      </c>
    </row>
    <row r="13" spans="1:1" x14ac:dyDescent="0.35">
      <c r="A13" t="s">
        <v>29</v>
      </c>
    </row>
    <row r="14" spans="1:1" x14ac:dyDescent="0.35">
      <c r="A14" t="s">
        <v>39</v>
      </c>
    </row>
    <row r="15" spans="1:1" x14ac:dyDescent="0.35">
      <c r="A15" t="s">
        <v>25</v>
      </c>
    </row>
    <row r="16" spans="1:1" x14ac:dyDescent="0.35">
      <c r="A16" t="s">
        <v>38</v>
      </c>
    </row>
    <row r="18" spans="1:1" x14ac:dyDescent="0.35">
      <c r="A18" t="s">
        <v>24</v>
      </c>
    </row>
    <row r="19" spans="1:1" x14ac:dyDescent="0.35">
      <c r="A1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Grid for Reference Guide</vt:lpstr>
      <vt:lpstr>Overview</vt:lpstr>
      <vt:lpstr>Silver</vt:lpstr>
      <vt:lpstr>Gold</vt:lpstr>
      <vt:lpstr>Platinum</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Lee</dc:creator>
  <cp:keywords/>
  <dc:description/>
  <cp:lastModifiedBy>Diana Lee</cp:lastModifiedBy>
  <cp:revision/>
  <dcterms:created xsi:type="dcterms:W3CDTF">2023-05-01T14:35:54Z</dcterms:created>
  <dcterms:modified xsi:type="dcterms:W3CDTF">2026-03-05T01:38:34Z</dcterms:modified>
  <cp:category/>
  <cp:contentStatus/>
</cp:coreProperties>
</file>